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Математика ОГЭ 06.04.2018\"/>
    </mc:Choice>
  </mc:AlternateContent>
  <bookViews>
    <workbookView xWindow="0" yWindow="0" windowWidth="21570" windowHeight="8160"/>
  </bookViews>
  <sheets>
    <sheet name="Отчет" sheetId="1" r:id="rId1"/>
    <sheet name="Инструкция" sheetId="2" r:id="rId2"/>
  </sheets>
  <definedNames>
    <definedName name="Балл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5" i="1"/>
  <c r="AM146" i="1" l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5" i="1"/>
  <c r="F150" i="1" l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D148" i="1"/>
  <c r="X147" i="1"/>
  <c r="Y147" i="1"/>
  <c r="Z147" i="1"/>
  <c r="AA147" i="1"/>
  <c r="AB147" i="1"/>
  <c r="AC147" i="1"/>
  <c r="AC146" i="1"/>
  <c r="Z146" i="1"/>
  <c r="AA146" i="1"/>
  <c r="AB146" i="1"/>
  <c r="Y146" i="1"/>
  <c r="X146" i="1"/>
  <c r="AE6" i="1" l="1"/>
  <c r="AF6" i="1"/>
  <c r="AG6" i="1" s="1"/>
  <c r="AH6" i="1"/>
  <c r="AI6" i="1"/>
  <c r="AL6" i="1"/>
  <c r="AE7" i="1"/>
  <c r="AF7" i="1"/>
  <c r="AG7" i="1" s="1"/>
  <c r="AH7" i="1"/>
  <c r="AJ7" i="1" s="1"/>
  <c r="AK7" i="1" s="1"/>
  <c r="AI7" i="1"/>
  <c r="AL7" i="1"/>
  <c r="AN7" i="1" s="1"/>
  <c r="AE8" i="1"/>
  <c r="AF8" i="1"/>
  <c r="AH8" i="1"/>
  <c r="AI8" i="1"/>
  <c r="AL8" i="1"/>
  <c r="AE9" i="1"/>
  <c r="AH9" i="1"/>
  <c r="AI9" i="1"/>
  <c r="AL9" i="1"/>
  <c r="AF10" i="1"/>
  <c r="AG10" i="1" s="1"/>
  <c r="AE10" i="1"/>
  <c r="AH10" i="1"/>
  <c r="AI10" i="1"/>
  <c r="AJ10" i="1"/>
  <c r="AK10" i="1"/>
  <c r="AL10" i="1"/>
  <c r="AF11" i="1"/>
  <c r="AG11" i="1" s="1"/>
  <c r="AE11" i="1"/>
  <c r="AH11" i="1"/>
  <c r="AI11" i="1"/>
  <c r="AJ11" i="1"/>
  <c r="AK11" i="1"/>
  <c r="AL11" i="1"/>
  <c r="AE12" i="1"/>
  <c r="AH12" i="1"/>
  <c r="AI12" i="1"/>
  <c r="AL12" i="1"/>
  <c r="AE13" i="1"/>
  <c r="AH13" i="1"/>
  <c r="AJ13" i="1" s="1"/>
  <c r="AK13" i="1" s="1"/>
  <c r="AI13" i="1"/>
  <c r="AL13" i="1"/>
  <c r="AE14" i="1"/>
  <c r="AF14" i="1"/>
  <c r="AG14" i="1"/>
  <c r="AH14" i="1"/>
  <c r="AI14" i="1"/>
  <c r="AL14" i="1"/>
  <c r="AE15" i="1"/>
  <c r="AF15" i="1"/>
  <c r="AG15" i="1"/>
  <c r="AH15" i="1"/>
  <c r="AI15" i="1"/>
  <c r="AJ15" i="1"/>
  <c r="AK15" i="1" s="1"/>
  <c r="AL15" i="1"/>
  <c r="AE16" i="1"/>
  <c r="AF16" i="1"/>
  <c r="AG16" i="1" s="1"/>
  <c r="AH16" i="1"/>
  <c r="AI16" i="1"/>
  <c r="AL16" i="1"/>
  <c r="AE17" i="1"/>
  <c r="AH17" i="1"/>
  <c r="AI17" i="1"/>
  <c r="AL17" i="1"/>
  <c r="AE18" i="1"/>
  <c r="AH18" i="1"/>
  <c r="AJ18" i="1" s="1"/>
  <c r="AK18" i="1" s="1"/>
  <c r="AI18" i="1"/>
  <c r="AL18" i="1"/>
  <c r="AE19" i="1"/>
  <c r="AF19" i="1"/>
  <c r="AG19" i="1" s="1"/>
  <c r="AH19" i="1"/>
  <c r="AI19" i="1"/>
  <c r="AL19" i="1"/>
  <c r="AE20" i="1"/>
  <c r="AH20" i="1"/>
  <c r="AI20" i="1"/>
  <c r="AL20" i="1"/>
  <c r="AF21" i="1"/>
  <c r="AG21" i="1" s="1"/>
  <c r="AE21" i="1"/>
  <c r="AH21" i="1"/>
  <c r="AI21" i="1"/>
  <c r="AL21" i="1"/>
  <c r="AE22" i="1"/>
  <c r="AF22" i="1"/>
  <c r="AG22" i="1" s="1"/>
  <c r="AH22" i="1"/>
  <c r="AI22" i="1"/>
  <c r="AL22" i="1"/>
  <c r="AE23" i="1"/>
  <c r="AF23" i="1"/>
  <c r="AG23" i="1"/>
  <c r="AH23" i="1"/>
  <c r="AJ23" i="1" s="1"/>
  <c r="AK23" i="1" s="1"/>
  <c r="AI23" i="1"/>
  <c r="AL23" i="1"/>
  <c r="AN23" i="1" s="1"/>
  <c r="AE24" i="1"/>
  <c r="AF24" i="1"/>
  <c r="AH24" i="1"/>
  <c r="AI24" i="1"/>
  <c r="AL24" i="1"/>
  <c r="AE25" i="1"/>
  <c r="AH25" i="1"/>
  <c r="AI25" i="1"/>
  <c r="AL25" i="1"/>
  <c r="AF26" i="1"/>
  <c r="AG26" i="1" s="1"/>
  <c r="AE26" i="1"/>
  <c r="AH26" i="1"/>
  <c r="AI26" i="1"/>
  <c r="AJ26" i="1"/>
  <c r="AK26" i="1"/>
  <c r="AL26" i="1"/>
  <c r="AN26" i="1" s="1"/>
  <c r="AF27" i="1"/>
  <c r="AG27" i="1" s="1"/>
  <c r="AE27" i="1"/>
  <c r="AH27" i="1"/>
  <c r="AI27" i="1"/>
  <c r="AJ27" i="1" s="1"/>
  <c r="AK27" i="1" s="1"/>
  <c r="AL27" i="1"/>
  <c r="AE28" i="1"/>
  <c r="AH28" i="1"/>
  <c r="AJ28" i="1" s="1"/>
  <c r="AK28" i="1" s="1"/>
  <c r="AI28" i="1"/>
  <c r="AL28" i="1"/>
  <c r="AE29" i="1"/>
  <c r="AH29" i="1"/>
  <c r="AI29" i="1"/>
  <c r="AL29" i="1"/>
  <c r="AF30" i="1"/>
  <c r="AG30" i="1" s="1"/>
  <c r="AE30" i="1"/>
  <c r="AH30" i="1"/>
  <c r="AI30" i="1"/>
  <c r="AL30" i="1"/>
  <c r="AF31" i="1"/>
  <c r="AG31" i="1" s="1"/>
  <c r="AE31" i="1"/>
  <c r="AH31" i="1"/>
  <c r="AI31" i="1"/>
  <c r="AJ31" i="1"/>
  <c r="AK31" i="1" s="1"/>
  <c r="AL31" i="1"/>
  <c r="AF32" i="1"/>
  <c r="AG32" i="1" s="1"/>
  <c r="AE32" i="1"/>
  <c r="AH32" i="1"/>
  <c r="AI32" i="1"/>
  <c r="AL32" i="1"/>
  <c r="AE33" i="1"/>
  <c r="AH33" i="1"/>
  <c r="AJ33" i="1" s="1"/>
  <c r="AK33" i="1" s="1"/>
  <c r="AI33" i="1"/>
  <c r="AL33" i="1"/>
  <c r="AE34" i="1"/>
  <c r="AH34" i="1"/>
  <c r="AI34" i="1"/>
  <c r="AJ34" i="1" s="1"/>
  <c r="AK34" i="1" s="1"/>
  <c r="AL34" i="1"/>
  <c r="AE35" i="1"/>
  <c r="AF35" i="1" s="1"/>
  <c r="AG35" i="1" s="1"/>
  <c r="AH35" i="1"/>
  <c r="AI35" i="1"/>
  <c r="AJ35" i="1" s="1"/>
  <c r="AK35" i="1" s="1"/>
  <c r="AL35" i="1"/>
  <c r="AE36" i="1"/>
  <c r="AH36" i="1"/>
  <c r="AI36" i="1"/>
  <c r="AL36" i="1"/>
  <c r="AE37" i="1"/>
  <c r="AH37" i="1"/>
  <c r="AJ37" i="1" s="1"/>
  <c r="AK37" i="1" s="1"/>
  <c r="AI37" i="1"/>
  <c r="AL37" i="1"/>
  <c r="AE38" i="1"/>
  <c r="AF38" i="1"/>
  <c r="AG38" i="1"/>
  <c r="AH38" i="1"/>
  <c r="AI38" i="1"/>
  <c r="AL38" i="1"/>
  <c r="AE39" i="1"/>
  <c r="AF39" i="1"/>
  <c r="AG39" i="1" s="1"/>
  <c r="AH39" i="1"/>
  <c r="AI39" i="1"/>
  <c r="AJ39" i="1" s="1"/>
  <c r="AK39" i="1" s="1"/>
  <c r="AL39" i="1"/>
  <c r="AN39" i="1" s="1"/>
  <c r="AE40" i="1"/>
  <c r="AF40" i="1"/>
  <c r="AG40" i="1" s="1"/>
  <c r="AH40" i="1"/>
  <c r="AI40" i="1"/>
  <c r="AL40" i="1"/>
  <c r="AE41" i="1"/>
  <c r="AH41" i="1"/>
  <c r="AI41" i="1"/>
  <c r="AL41" i="1"/>
  <c r="AE42" i="1"/>
  <c r="AH42" i="1"/>
  <c r="AJ42" i="1" s="1"/>
  <c r="AK42" i="1" s="1"/>
  <c r="AI42" i="1"/>
  <c r="AL42" i="1"/>
  <c r="AE43" i="1"/>
  <c r="AF43" i="1"/>
  <c r="AG43" i="1" s="1"/>
  <c r="AH43" i="1"/>
  <c r="AI43" i="1"/>
  <c r="AL43" i="1"/>
  <c r="AE44" i="1"/>
  <c r="AH44" i="1"/>
  <c r="AI44" i="1"/>
  <c r="AJ44" i="1"/>
  <c r="AK44" i="1" s="1"/>
  <c r="AL44" i="1"/>
  <c r="AF45" i="1"/>
  <c r="AG45" i="1" s="1"/>
  <c r="AE45" i="1"/>
  <c r="AH45" i="1"/>
  <c r="AI45" i="1"/>
  <c r="AL45" i="1"/>
  <c r="AE46" i="1"/>
  <c r="AF46" i="1"/>
  <c r="AG46" i="1" s="1"/>
  <c r="AH46" i="1"/>
  <c r="AI46" i="1"/>
  <c r="AJ46" i="1"/>
  <c r="AK46" i="1"/>
  <c r="AL46" i="1"/>
  <c r="AE47" i="1"/>
  <c r="AF47" i="1" s="1"/>
  <c r="AG47" i="1" s="1"/>
  <c r="AH47" i="1"/>
  <c r="AJ47" i="1" s="1"/>
  <c r="AK47" i="1" s="1"/>
  <c r="AI47" i="1"/>
  <c r="AL47" i="1"/>
  <c r="AE48" i="1"/>
  <c r="AH48" i="1"/>
  <c r="AI48" i="1"/>
  <c r="AL48" i="1"/>
  <c r="AE49" i="1"/>
  <c r="AH49" i="1"/>
  <c r="AI49" i="1"/>
  <c r="AL49" i="1"/>
  <c r="AE50" i="1"/>
  <c r="AF50" i="1"/>
  <c r="AH50" i="1"/>
  <c r="AI50" i="1"/>
  <c r="AJ50" i="1"/>
  <c r="AK50" i="1"/>
  <c r="AL50" i="1"/>
  <c r="AE51" i="1"/>
  <c r="AF51" i="1" s="1"/>
  <c r="AG51" i="1" s="1"/>
  <c r="AH51" i="1"/>
  <c r="AI51" i="1"/>
  <c r="AL51" i="1"/>
  <c r="AE52" i="1"/>
  <c r="AH52" i="1"/>
  <c r="AI52" i="1"/>
  <c r="AL52" i="1"/>
  <c r="AF53" i="1"/>
  <c r="AG53" i="1" s="1"/>
  <c r="AE53" i="1"/>
  <c r="AH53" i="1"/>
  <c r="AI53" i="1"/>
  <c r="AL53" i="1"/>
  <c r="AE54" i="1"/>
  <c r="AF54" i="1"/>
  <c r="AG54" i="1" s="1"/>
  <c r="AH54" i="1"/>
  <c r="AI54" i="1"/>
  <c r="AL54" i="1"/>
  <c r="AE55" i="1"/>
  <c r="AF55" i="1"/>
  <c r="AG55" i="1" s="1"/>
  <c r="AH55" i="1"/>
  <c r="AI55" i="1"/>
  <c r="AL55" i="1"/>
  <c r="AE56" i="1"/>
  <c r="AF56" i="1"/>
  <c r="AG56" i="1" s="1"/>
  <c r="AH56" i="1"/>
  <c r="AJ56" i="1" s="1"/>
  <c r="AK56" i="1" s="1"/>
  <c r="AI56" i="1"/>
  <c r="AL56" i="1"/>
  <c r="AE57" i="1"/>
  <c r="AH57" i="1"/>
  <c r="AI57" i="1"/>
  <c r="AL57" i="1"/>
  <c r="AF58" i="1"/>
  <c r="AG58" i="1" s="1"/>
  <c r="AE58" i="1"/>
  <c r="AH58" i="1"/>
  <c r="AI58" i="1"/>
  <c r="AJ58" i="1"/>
  <c r="AK58" i="1" s="1"/>
  <c r="AL58" i="1"/>
  <c r="AE59" i="1"/>
  <c r="AH59" i="1"/>
  <c r="AI59" i="1"/>
  <c r="AJ59" i="1"/>
  <c r="AK59" i="1" s="1"/>
  <c r="AL59" i="1"/>
  <c r="AE60" i="1"/>
  <c r="AH60" i="1"/>
  <c r="AJ60" i="1" s="1"/>
  <c r="AK60" i="1" s="1"/>
  <c r="AI60" i="1"/>
  <c r="AL60" i="1"/>
  <c r="AE61" i="1"/>
  <c r="AH61" i="1"/>
  <c r="AI61" i="1"/>
  <c r="AL61" i="1"/>
  <c r="AE62" i="1"/>
  <c r="AF62" i="1"/>
  <c r="AG62" i="1" s="1"/>
  <c r="AH62" i="1"/>
  <c r="AI62" i="1"/>
  <c r="AJ62" i="1"/>
  <c r="AK62" i="1"/>
  <c r="AL62" i="1"/>
  <c r="AE63" i="1"/>
  <c r="AH63" i="1"/>
  <c r="AI63" i="1"/>
  <c r="AJ63" i="1"/>
  <c r="AK63" i="1" s="1"/>
  <c r="AL63" i="1"/>
  <c r="AE64" i="1"/>
  <c r="AH64" i="1"/>
  <c r="AI64" i="1"/>
  <c r="AL64" i="1"/>
  <c r="AE65" i="1"/>
  <c r="AH65" i="1"/>
  <c r="AI65" i="1"/>
  <c r="AL65" i="1"/>
  <c r="AE66" i="1"/>
  <c r="AF66" i="1"/>
  <c r="AG66" i="1" s="1"/>
  <c r="AH66" i="1"/>
  <c r="AI66" i="1"/>
  <c r="AJ66" i="1"/>
  <c r="AK66" i="1"/>
  <c r="AL66" i="1"/>
  <c r="AE67" i="1"/>
  <c r="AH67" i="1"/>
  <c r="AI67" i="1"/>
  <c r="AJ67" i="1" s="1"/>
  <c r="AK67" i="1" s="1"/>
  <c r="AL67" i="1"/>
  <c r="AE68" i="1"/>
  <c r="AH68" i="1"/>
  <c r="AI68" i="1"/>
  <c r="AL68" i="1"/>
  <c r="AE69" i="1"/>
  <c r="AH69" i="1"/>
  <c r="AI69" i="1"/>
  <c r="AL69" i="1"/>
  <c r="AE70" i="1"/>
  <c r="AF70" i="1"/>
  <c r="AG70" i="1"/>
  <c r="AH70" i="1"/>
  <c r="AI70" i="1"/>
  <c r="AL70" i="1"/>
  <c r="AF71" i="1"/>
  <c r="AG71" i="1" s="1"/>
  <c r="AE71" i="1"/>
  <c r="AH71" i="1"/>
  <c r="AI71" i="1"/>
  <c r="AJ71" i="1" s="1"/>
  <c r="AK71" i="1" s="1"/>
  <c r="AL71" i="1"/>
  <c r="AE72" i="1"/>
  <c r="AH72" i="1"/>
  <c r="AI72" i="1"/>
  <c r="AL72" i="1"/>
  <c r="AE73" i="1"/>
  <c r="AH73" i="1"/>
  <c r="AJ73" i="1" s="1"/>
  <c r="AK73" i="1" s="1"/>
  <c r="AI73" i="1"/>
  <c r="AL73" i="1"/>
  <c r="AE74" i="1"/>
  <c r="AH74" i="1"/>
  <c r="AI74" i="1"/>
  <c r="AJ74" i="1" s="1"/>
  <c r="AK74" i="1" s="1"/>
  <c r="AL74" i="1"/>
  <c r="AE75" i="1"/>
  <c r="AF75" i="1"/>
  <c r="AG75" i="1" s="1"/>
  <c r="AH75" i="1"/>
  <c r="AI75" i="1"/>
  <c r="AJ75" i="1"/>
  <c r="AK75" i="1" s="1"/>
  <c r="AL75" i="1"/>
  <c r="AF76" i="1"/>
  <c r="AG76" i="1" s="1"/>
  <c r="AE76" i="1"/>
  <c r="AH76" i="1"/>
  <c r="AI76" i="1"/>
  <c r="AJ76" i="1"/>
  <c r="AK76" i="1" s="1"/>
  <c r="AL76" i="1"/>
  <c r="AF77" i="1"/>
  <c r="AG77" i="1" s="1"/>
  <c r="AE77" i="1"/>
  <c r="AH77" i="1"/>
  <c r="AI77" i="1"/>
  <c r="AL77" i="1"/>
  <c r="AE78" i="1"/>
  <c r="AF78" i="1"/>
  <c r="AG78" i="1" s="1"/>
  <c r="AH78" i="1"/>
  <c r="AJ78" i="1" s="1"/>
  <c r="AK78" i="1" s="1"/>
  <c r="AI78" i="1"/>
  <c r="AL78" i="1"/>
  <c r="AE79" i="1"/>
  <c r="AF79" i="1" s="1"/>
  <c r="AG79" i="1" s="1"/>
  <c r="AH79" i="1"/>
  <c r="AJ79" i="1" s="1"/>
  <c r="AK79" i="1" s="1"/>
  <c r="AI79" i="1"/>
  <c r="AL79" i="1"/>
  <c r="AE80" i="1"/>
  <c r="AF80" i="1" s="1"/>
  <c r="AG80" i="1" s="1"/>
  <c r="AH80" i="1"/>
  <c r="AI80" i="1"/>
  <c r="AL80" i="1"/>
  <c r="AE81" i="1"/>
  <c r="AH81" i="1"/>
  <c r="AI81" i="1"/>
  <c r="AL81" i="1"/>
  <c r="AE82" i="1"/>
  <c r="AF82" i="1"/>
  <c r="AH82" i="1"/>
  <c r="AJ82" i="1" s="1"/>
  <c r="AK82" i="1" s="1"/>
  <c r="AI82" i="1"/>
  <c r="AL82" i="1"/>
  <c r="AE83" i="1"/>
  <c r="AF83" i="1" s="1"/>
  <c r="AG83" i="1" s="1"/>
  <c r="AH83" i="1"/>
  <c r="AI83" i="1"/>
  <c r="AJ83" i="1" s="1"/>
  <c r="AK83" i="1" s="1"/>
  <c r="AL83" i="1"/>
  <c r="AE84" i="1"/>
  <c r="AH84" i="1"/>
  <c r="AI84" i="1"/>
  <c r="AJ84" i="1" s="1"/>
  <c r="AK84" i="1" s="1"/>
  <c r="AL84" i="1"/>
  <c r="AE85" i="1"/>
  <c r="AH85" i="1"/>
  <c r="AI85" i="1"/>
  <c r="AL85" i="1"/>
  <c r="AE86" i="1"/>
  <c r="AF86" i="1"/>
  <c r="AG86" i="1" s="1"/>
  <c r="AH86" i="1"/>
  <c r="AJ86" i="1" s="1"/>
  <c r="AK86" i="1" s="1"/>
  <c r="AI86" i="1"/>
  <c r="AL86" i="1"/>
  <c r="AN86" i="1" s="1"/>
  <c r="AE87" i="1"/>
  <c r="AF87" i="1"/>
  <c r="AG87" i="1"/>
  <c r="AH87" i="1"/>
  <c r="AI87" i="1"/>
  <c r="AL87" i="1"/>
  <c r="AE88" i="1"/>
  <c r="AF88" i="1"/>
  <c r="AG88" i="1" s="1"/>
  <c r="AH88" i="1"/>
  <c r="AI88" i="1"/>
  <c r="AL88" i="1"/>
  <c r="AF89" i="1"/>
  <c r="AG89" i="1" s="1"/>
  <c r="AE89" i="1"/>
  <c r="AH89" i="1"/>
  <c r="AI89" i="1"/>
  <c r="AL89" i="1"/>
  <c r="AF90" i="1"/>
  <c r="AE90" i="1"/>
  <c r="AH90" i="1"/>
  <c r="AI90" i="1"/>
  <c r="AJ90" i="1"/>
  <c r="AK90" i="1" s="1"/>
  <c r="AL90" i="1"/>
  <c r="AE91" i="1"/>
  <c r="AF91" i="1" s="1"/>
  <c r="AH91" i="1"/>
  <c r="AI91" i="1"/>
  <c r="AJ91" i="1"/>
  <c r="AK91" i="1" s="1"/>
  <c r="AL91" i="1"/>
  <c r="AE92" i="1"/>
  <c r="AH92" i="1"/>
  <c r="AJ92" i="1" s="1"/>
  <c r="AK92" i="1" s="1"/>
  <c r="AI92" i="1"/>
  <c r="AL92" i="1"/>
  <c r="AE93" i="1"/>
  <c r="AH93" i="1"/>
  <c r="AI93" i="1"/>
  <c r="AL93" i="1"/>
  <c r="AE94" i="1"/>
  <c r="AF94" i="1"/>
  <c r="AG94" i="1" s="1"/>
  <c r="AH94" i="1"/>
  <c r="AI94" i="1"/>
  <c r="AJ94" i="1"/>
  <c r="AK94" i="1"/>
  <c r="AL94" i="1"/>
  <c r="AN94" i="1" s="1"/>
  <c r="AE95" i="1"/>
  <c r="AH95" i="1"/>
  <c r="AI95" i="1"/>
  <c r="AJ95" i="1"/>
  <c r="AK95" i="1" s="1"/>
  <c r="AL95" i="1"/>
  <c r="AE96" i="1"/>
  <c r="AF96" i="1" s="1"/>
  <c r="AH96" i="1"/>
  <c r="AI96" i="1"/>
  <c r="AL96" i="1"/>
  <c r="AE97" i="1"/>
  <c r="AH97" i="1"/>
  <c r="AI97" i="1"/>
  <c r="AL97" i="1"/>
  <c r="AE98" i="1"/>
  <c r="AF98" i="1"/>
  <c r="AG98" i="1" s="1"/>
  <c r="AH98" i="1"/>
  <c r="AI98" i="1"/>
  <c r="AJ98" i="1"/>
  <c r="AK98" i="1"/>
  <c r="AL98" i="1"/>
  <c r="AE99" i="1"/>
  <c r="AH99" i="1"/>
  <c r="AI99" i="1"/>
  <c r="AJ99" i="1" s="1"/>
  <c r="AK99" i="1" s="1"/>
  <c r="AL99" i="1"/>
  <c r="AE100" i="1"/>
  <c r="AH100" i="1"/>
  <c r="AI100" i="1"/>
  <c r="AL100" i="1"/>
  <c r="AE101" i="1"/>
  <c r="AH101" i="1"/>
  <c r="AI101" i="1"/>
  <c r="AL101" i="1"/>
  <c r="AE102" i="1"/>
  <c r="AF102" i="1"/>
  <c r="AG102" i="1" s="1"/>
  <c r="AH102" i="1"/>
  <c r="AI102" i="1"/>
  <c r="AL102" i="1"/>
  <c r="AF103" i="1"/>
  <c r="AG103" i="1" s="1"/>
  <c r="AE103" i="1"/>
  <c r="AH103" i="1"/>
  <c r="AI103" i="1"/>
  <c r="AJ103" i="1" s="1"/>
  <c r="AK103" i="1" s="1"/>
  <c r="AL103" i="1"/>
  <c r="AE104" i="1"/>
  <c r="AH104" i="1"/>
  <c r="AI104" i="1"/>
  <c r="AL104" i="1"/>
  <c r="AE105" i="1"/>
  <c r="AH105" i="1"/>
  <c r="AJ105" i="1" s="1"/>
  <c r="AK105" i="1" s="1"/>
  <c r="AI105" i="1"/>
  <c r="AL105" i="1"/>
  <c r="AE106" i="1"/>
  <c r="AH106" i="1"/>
  <c r="AI106" i="1"/>
  <c r="AJ106" i="1"/>
  <c r="AK106" i="1" s="1"/>
  <c r="AL106" i="1"/>
  <c r="AE107" i="1"/>
  <c r="AF107" i="1"/>
  <c r="AG107" i="1" s="1"/>
  <c r="AH107" i="1"/>
  <c r="AI107" i="1"/>
  <c r="AJ107" i="1"/>
  <c r="AK107" i="1" s="1"/>
  <c r="AL107" i="1"/>
  <c r="AN107" i="1" s="1"/>
  <c r="AF108" i="1"/>
  <c r="AG108" i="1" s="1"/>
  <c r="AE108" i="1"/>
  <c r="AH108" i="1"/>
  <c r="AI108" i="1"/>
  <c r="AJ108" i="1"/>
  <c r="AK108" i="1" s="1"/>
  <c r="AL108" i="1"/>
  <c r="AE109" i="1"/>
  <c r="AH109" i="1"/>
  <c r="AI109" i="1"/>
  <c r="AL109" i="1"/>
  <c r="AE110" i="1"/>
  <c r="AF110" i="1"/>
  <c r="AG110" i="1" s="1"/>
  <c r="AH110" i="1"/>
  <c r="AJ110" i="1" s="1"/>
  <c r="AK110" i="1" s="1"/>
  <c r="AI110" i="1"/>
  <c r="AL110" i="1"/>
  <c r="AE111" i="1"/>
  <c r="AF111" i="1" s="1"/>
  <c r="AG111" i="1" s="1"/>
  <c r="AH111" i="1"/>
  <c r="AI111" i="1"/>
  <c r="AL111" i="1"/>
  <c r="AE112" i="1"/>
  <c r="AF112" i="1" s="1"/>
  <c r="AG112" i="1" s="1"/>
  <c r="AH112" i="1"/>
  <c r="AI112" i="1"/>
  <c r="AL112" i="1"/>
  <c r="AE113" i="1"/>
  <c r="AH113" i="1"/>
  <c r="AI113" i="1"/>
  <c r="AL113" i="1"/>
  <c r="AE114" i="1"/>
  <c r="AF114" i="1"/>
  <c r="AH114" i="1"/>
  <c r="AJ114" i="1" s="1"/>
  <c r="AK114" i="1" s="1"/>
  <c r="AI114" i="1"/>
  <c r="AL114" i="1"/>
  <c r="AE115" i="1"/>
  <c r="AF115" i="1" s="1"/>
  <c r="AG115" i="1" s="1"/>
  <c r="AH115" i="1"/>
  <c r="AI115" i="1"/>
  <c r="AJ115" i="1" s="1"/>
  <c r="AK115" i="1" s="1"/>
  <c r="AL115" i="1"/>
  <c r="AE116" i="1"/>
  <c r="AH116" i="1"/>
  <c r="AI116" i="1"/>
  <c r="AJ116" i="1" s="1"/>
  <c r="AK116" i="1" s="1"/>
  <c r="AL116" i="1"/>
  <c r="AE117" i="1"/>
  <c r="AH117" i="1"/>
  <c r="AI117" i="1"/>
  <c r="AL117" i="1"/>
  <c r="AE118" i="1"/>
  <c r="AF118" i="1"/>
  <c r="AG118" i="1"/>
  <c r="AH118" i="1"/>
  <c r="AJ118" i="1" s="1"/>
  <c r="AK118" i="1" s="1"/>
  <c r="AI118" i="1"/>
  <c r="AL118" i="1"/>
  <c r="AE119" i="1"/>
  <c r="AF119" i="1"/>
  <c r="AG119" i="1" s="1"/>
  <c r="AH119" i="1"/>
  <c r="AI119" i="1"/>
  <c r="AL119" i="1"/>
  <c r="AE120" i="1"/>
  <c r="AF120" i="1"/>
  <c r="AG120" i="1" s="1"/>
  <c r="AH120" i="1"/>
  <c r="AI120" i="1"/>
  <c r="AL120" i="1"/>
  <c r="AF121" i="1"/>
  <c r="AE121" i="1"/>
  <c r="AG121" i="1"/>
  <c r="AH121" i="1"/>
  <c r="AI121" i="1"/>
  <c r="AL121" i="1"/>
  <c r="AF122" i="1"/>
  <c r="AE122" i="1"/>
  <c r="AH122" i="1"/>
  <c r="AI122" i="1"/>
  <c r="AJ122" i="1"/>
  <c r="AK122" i="1" s="1"/>
  <c r="AL122" i="1"/>
  <c r="AE123" i="1"/>
  <c r="AF123" i="1"/>
  <c r="AG123" i="1" s="1"/>
  <c r="AH123" i="1"/>
  <c r="AI123" i="1"/>
  <c r="AJ123" i="1"/>
  <c r="AK123" i="1" s="1"/>
  <c r="AL123" i="1"/>
  <c r="AE124" i="1"/>
  <c r="AH124" i="1"/>
  <c r="AI124" i="1"/>
  <c r="AL124" i="1"/>
  <c r="AE125" i="1"/>
  <c r="AH125" i="1"/>
  <c r="AI125" i="1"/>
  <c r="AL125" i="1"/>
  <c r="AE126" i="1"/>
  <c r="AF126" i="1"/>
  <c r="AG126" i="1" s="1"/>
  <c r="AH126" i="1"/>
  <c r="AI126" i="1"/>
  <c r="AJ126" i="1"/>
  <c r="AK126" i="1"/>
  <c r="AL126" i="1"/>
  <c r="AE127" i="1"/>
  <c r="AH127" i="1"/>
  <c r="AI127" i="1"/>
  <c r="AJ127" i="1"/>
  <c r="AK127" i="1" s="1"/>
  <c r="AL127" i="1"/>
  <c r="AE128" i="1"/>
  <c r="AF128" i="1" s="1"/>
  <c r="AH128" i="1"/>
  <c r="AI128" i="1"/>
  <c r="AL128" i="1"/>
  <c r="AE129" i="1"/>
  <c r="AH129" i="1"/>
  <c r="AI129" i="1"/>
  <c r="AL129" i="1"/>
  <c r="AE130" i="1"/>
  <c r="AF130" i="1"/>
  <c r="AG130" i="1" s="1"/>
  <c r="AH130" i="1"/>
  <c r="AI130" i="1"/>
  <c r="AJ130" i="1"/>
  <c r="AK130" i="1"/>
  <c r="AL130" i="1"/>
  <c r="AN130" i="1" s="1"/>
  <c r="AE131" i="1"/>
  <c r="AH131" i="1"/>
  <c r="AI131" i="1"/>
  <c r="AJ131" i="1"/>
  <c r="AK131" i="1"/>
  <c r="AL131" i="1"/>
  <c r="AE132" i="1"/>
  <c r="AH132" i="1"/>
  <c r="AI132" i="1"/>
  <c r="AJ132" i="1" s="1"/>
  <c r="AK132" i="1" s="1"/>
  <c r="AL132" i="1"/>
  <c r="AE133" i="1"/>
  <c r="AH133" i="1"/>
  <c r="AJ133" i="1" s="1"/>
  <c r="AK133" i="1" s="1"/>
  <c r="AI133" i="1"/>
  <c r="AL133" i="1"/>
  <c r="AE134" i="1"/>
  <c r="AF134" i="1"/>
  <c r="AG134" i="1" s="1"/>
  <c r="AH134" i="1"/>
  <c r="AI134" i="1"/>
  <c r="AL134" i="1"/>
  <c r="AE135" i="1"/>
  <c r="AF135" i="1"/>
  <c r="AG135" i="1"/>
  <c r="AH135" i="1"/>
  <c r="AI135" i="1"/>
  <c r="AJ135" i="1" s="1"/>
  <c r="AK135" i="1" s="1"/>
  <c r="AL135" i="1"/>
  <c r="AE136" i="1"/>
  <c r="AF136" i="1"/>
  <c r="AG136" i="1" s="1"/>
  <c r="AH136" i="1"/>
  <c r="AI136" i="1"/>
  <c r="AL136" i="1"/>
  <c r="AE137" i="1"/>
  <c r="AH137" i="1"/>
  <c r="AI137" i="1"/>
  <c r="AL137" i="1"/>
  <c r="AE138" i="1"/>
  <c r="AH138" i="1"/>
  <c r="AJ138" i="1" s="1"/>
  <c r="AK138" i="1" s="1"/>
  <c r="AI138" i="1"/>
  <c r="AL138" i="1"/>
  <c r="AE139" i="1"/>
  <c r="AF139" i="1"/>
  <c r="AG139" i="1" s="1"/>
  <c r="AH139" i="1"/>
  <c r="AI139" i="1"/>
  <c r="AL139" i="1"/>
  <c r="AE140" i="1"/>
  <c r="AH140" i="1"/>
  <c r="AI140" i="1"/>
  <c r="AJ140" i="1"/>
  <c r="AK140" i="1" s="1"/>
  <c r="AL140" i="1"/>
  <c r="AE141" i="1"/>
  <c r="AH141" i="1"/>
  <c r="AI141" i="1"/>
  <c r="AL141" i="1"/>
  <c r="AE142" i="1"/>
  <c r="AH142" i="1"/>
  <c r="AI142" i="1"/>
  <c r="AJ142" i="1"/>
  <c r="AK142" i="1"/>
  <c r="AL142" i="1"/>
  <c r="AE143" i="1"/>
  <c r="AF143" i="1" s="1"/>
  <c r="AG143" i="1" s="1"/>
  <c r="AH143" i="1"/>
  <c r="AI143" i="1"/>
  <c r="AJ143" i="1"/>
  <c r="AK143" i="1" s="1"/>
  <c r="AL143" i="1"/>
  <c r="AE144" i="1"/>
  <c r="AF144" i="1" s="1"/>
  <c r="AH144" i="1"/>
  <c r="AI144" i="1"/>
  <c r="AL144" i="1"/>
  <c r="AE145" i="1"/>
  <c r="AH145" i="1"/>
  <c r="AI145" i="1"/>
  <c r="AL145" i="1"/>
  <c r="AL5" i="1"/>
  <c r="AI5" i="1"/>
  <c r="AH5" i="1"/>
  <c r="AE5" i="1"/>
  <c r="AN10" i="1" l="1"/>
  <c r="AN11" i="1"/>
  <c r="AN126" i="1"/>
  <c r="AN108" i="1"/>
  <c r="AN103" i="1"/>
  <c r="AN76" i="1"/>
  <c r="AN135" i="1"/>
  <c r="AN75" i="1"/>
  <c r="AN15" i="1"/>
  <c r="AN35" i="1"/>
  <c r="AN62" i="1"/>
  <c r="AN98" i="1"/>
  <c r="AN66" i="1"/>
  <c r="AN58" i="1"/>
  <c r="AN27" i="1"/>
  <c r="AG91" i="1"/>
  <c r="AN91" i="1"/>
  <c r="AG114" i="1"/>
  <c r="AN114" i="1"/>
  <c r="AN6" i="1"/>
  <c r="AJ43" i="1"/>
  <c r="AF117" i="1"/>
  <c r="AG117" i="1" s="1"/>
  <c r="AN110" i="1"/>
  <c r="AF104" i="1"/>
  <c r="AG104" i="1" s="1"/>
  <c r="AG50" i="1"/>
  <c r="AN50" i="1"/>
  <c r="AF142" i="1"/>
  <c r="AG142" i="1" s="1"/>
  <c r="AG122" i="1"/>
  <c r="AN122" i="1"/>
  <c r="AN88" i="1"/>
  <c r="AF85" i="1"/>
  <c r="AG85" i="1" s="1"/>
  <c r="AN78" i="1"/>
  <c r="AF72" i="1"/>
  <c r="AG72" i="1" s="1"/>
  <c r="AN31" i="1"/>
  <c r="AN123" i="1"/>
  <c r="AN134" i="1"/>
  <c r="AJ124" i="1"/>
  <c r="AK124" i="1" s="1"/>
  <c r="AF109" i="1"/>
  <c r="AG109" i="1" s="1"/>
  <c r="AG90" i="1"/>
  <c r="AN90" i="1"/>
  <c r="AN71" i="1"/>
  <c r="AN46" i="1"/>
  <c r="AN45" i="1"/>
  <c r="AF138" i="1"/>
  <c r="AN70" i="1"/>
  <c r="AG144" i="1"/>
  <c r="AG24" i="1"/>
  <c r="AN24" i="1"/>
  <c r="AN21" i="1"/>
  <c r="AG96" i="1"/>
  <c r="AN96" i="1"/>
  <c r="AN79" i="1"/>
  <c r="AF59" i="1"/>
  <c r="AF41" i="1"/>
  <c r="AG41" i="1" s="1"/>
  <c r="AJ38" i="1"/>
  <c r="AK38" i="1" s="1"/>
  <c r="AN32" i="1"/>
  <c r="AG8" i="1"/>
  <c r="AN95" i="1"/>
  <c r="AN54" i="1"/>
  <c r="AJ139" i="1"/>
  <c r="AK139" i="1" s="1"/>
  <c r="AN87" i="1"/>
  <c r="AG82" i="1"/>
  <c r="AN82" i="1"/>
  <c r="AN142" i="1"/>
  <c r="AG128" i="1"/>
  <c r="AN128" i="1"/>
  <c r="AN111" i="1"/>
  <c r="AN115" i="1"/>
  <c r="AN83" i="1"/>
  <c r="AN19" i="1"/>
  <c r="AF137" i="1"/>
  <c r="AG137" i="1" s="1"/>
  <c r="AJ134" i="1"/>
  <c r="AK134" i="1" s="1"/>
  <c r="AN143" i="1"/>
  <c r="AN136" i="1"/>
  <c r="AJ129" i="1"/>
  <c r="AK129" i="1" s="1"/>
  <c r="AN127" i="1"/>
  <c r="AN118" i="1"/>
  <c r="AJ111" i="1"/>
  <c r="AK111" i="1" s="1"/>
  <c r="AF64" i="1"/>
  <c r="AN47" i="1"/>
  <c r="AJ14" i="1"/>
  <c r="AK14" i="1" s="1"/>
  <c r="AN139" i="1"/>
  <c r="AJ101" i="1"/>
  <c r="AK101" i="1" s="1"/>
  <c r="AJ65" i="1"/>
  <c r="AK65" i="1" s="1"/>
  <c r="AF60" i="1"/>
  <c r="AJ29" i="1"/>
  <c r="AK29" i="1" s="1"/>
  <c r="AF18" i="1"/>
  <c r="AJ102" i="1"/>
  <c r="AK102" i="1" s="1"/>
  <c r="AF92" i="1"/>
  <c r="AF73" i="1"/>
  <c r="AJ52" i="1"/>
  <c r="AK52" i="1" s="1"/>
  <c r="AJ25" i="1"/>
  <c r="AK25" i="1" s="1"/>
  <c r="AF13" i="1"/>
  <c r="AG13" i="1" s="1"/>
  <c r="AJ136" i="1"/>
  <c r="AK136" i="1" s="1"/>
  <c r="AJ121" i="1"/>
  <c r="AK121" i="1" s="1"/>
  <c r="AF106" i="1"/>
  <c r="AF74" i="1"/>
  <c r="AF125" i="1"/>
  <c r="AG125" i="1" s="1"/>
  <c r="AF141" i="1"/>
  <c r="AG141" i="1" s="1"/>
  <c r="AJ119" i="1"/>
  <c r="AK119" i="1" s="1"/>
  <c r="AJ100" i="1"/>
  <c r="AK100" i="1" s="1"/>
  <c r="AJ87" i="1"/>
  <c r="AK87" i="1" s="1"/>
  <c r="AJ68" i="1"/>
  <c r="AK68" i="1" s="1"/>
  <c r="AJ51" i="1"/>
  <c r="AJ19" i="1"/>
  <c r="AK19" i="1" s="1"/>
  <c r="AJ69" i="1"/>
  <c r="AK69" i="1" s="1"/>
  <c r="AF42" i="1"/>
  <c r="AF133" i="1"/>
  <c r="AG133" i="1" s="1"/>
  <c r="AJ70" i="1"/>
  <c r="AK70" i="1" s="1"/>
  <c r="AJ57" i="1"/>
  <c r="AK57" i="1" s="1"/>
  <c r="AF37" i="1"/>
  <c r="AG37" i="1" s="1"/>
  <c r="AJ20" i="1"/>
  <c r="AK20" i="1" s="1"/>
  <c r="AJ9" i="1"/>
  <c r="AK9" i="1" s="1"/>
  <c r="AJ145" i="1"/>
  <c r="AK145" i="1" s="1"/>
  <c r="AF61" i="1"/>
  <c r="AG61" i="1" s="1"/>
  <c r="AJ40" i="1"/>
  <c r="AK40" i="1" s="1"/>
  <c r="AN56" i="1"/>
  <c r="AF140" i="1"/>
  <c r="AG140" i="1" s="1"/>
  <c r="AF101" i="1"/>
  <c r="AG101" i="1" s="1"/>
  <c r="AF93" i="1"/>
  <c r="AG93" i="1" s="1"/>
  <c r="AF69" i="1"/>
  <c r="AG69" i="1" s="1"/>
  <c r="AJ53" i="1"/>
  <c r="AK53" i="1" s="1"/>
  <c r="AJ49" i="1"/>
  <c r="AK49" i="1" s="1"/>
  <c r="AF44" i="1"/>
  <c r="AG44" i="1" s="1"/>
  <c r="AF29" i="1"/>
  <c r="AG29" i="1" s="1"/>
  <c r="AJ21" i="1"/>
  <c r="AK21" i="1" s="1"/>
  <c r="AJ120" i="1"/>
  <c r="AK120" i="1" s="1"/>
  <c r="AJ97" i="1"/>
  <c r="AK97" i="1" s="1"/>
  <c r="AJ88" i="1"/>
  <c r="AK88" i="1" s="1"/>
  <c r="AF124" i="1"/>
  <c r="AF105" i="1"/>
  <c r="AJ30" i="1"/>
  <c r="AK30" i="1" s="1"/>
  <c r="AJ89" i="1"/>
  <c r="AK89" i="1" s="1"/>
  <c r="AF48" i="1"/>
  <c r="AG48" i="1" s="1"/>
  <c r="AF34" i="1"/>
  <c r="AJ137" i="1"/>
  <c r="AK137" i="1" s="1"/>
  <c r="AF131" i="1"/>
  <c r="AF127" i="1"/>
  <c r="AG127" i="1" s="1"/>
  <c r="AJ117" i="1"/>
  <c r="AK117" i="1" s="1"/>
  <c r="AJ113" i="1"/>
  <c r="AK113" i="1" s="1"/>
  <c r="AJ104" i="1"/>
  <c r="AK104" i="1" s="1"/>
  <c r="AF99" i="1"/>
  <c r="AF95" i="1"/>
  <c r="AG95" i="1" s="1"/>
  <c r="AJ85" i="1"/>
  <c r="AK85" i="1" s="1"/>
  <c r="AJ81" i="1"/>
  <c r="AK81" i="1" s="1"/>
  <c r="AJ72" i="1"/>
  <c r="AK72" i="1" s="1"/>
  <c r="AF67" i="1"/>
  <c r="AF63" i="1"/>
  <c r="AG63" i="1" s="1"/>
  <c r="AF57" i="1"/>
  <c r="AG57" i="1" s="1"/>
  <c r="AJ55" i="1"/>
  <c r="AK55" i="1" s="1"/>
  <c r="AJ54" i="1"/>
  <c r="AK54" i="1" s="1"/>
  <c r="AJ41" i="1"/>
  <c r="AK41" i="1" s="1"/>
  <c r="AJ36" i="1"/>
  <c r="AK36" i="1" s="1"/>
  <c r="AJ22" i="1"/>
  <c r="AK22" i="1" s="1"/>
  <c r="AJ17" i="1"/>
  <c r="AK17" i="1" s="1"/>
  <c r="AJ12" i="1"/>
  <c r="AK12" i="1" s="1"/>
  <c r="AJ6" i="1"/>
  <c r="AK6" i="1" s="1"/>
  <c r="AI147" i="1"/>
  <c r="AI148" i="1"/>
  <c r="AE148" i="1"/>
  <c r="AE146" i="1"/>
  <c r="AE147" i="1"/>
  <c r="AJ5" i="1"/>
  <c r="AH148" i="1"/>
  <c r="AH147" i="1"/>
  <c r="AF5" i="1"/>
  <c r="AD147" i="1"/>
  <c r="AD146" i="1"/>
  <c r="AD148" i="1"/>
  <c r="AF113" i="1"/>
  <c r="AF81" i="1"/>
  <c r="AF68" i="1"/>
  <c r="AF36" i="1"/>
  <c r="AF28" i="1"/>
  <c r="AF33" i="1"/>
  <c r="AF25" i="1"/>
  <c r="AG25" i="1" s="1"/>
  <c r="AF17" i="1"/>
  <c r="AG17" i="1" s="1"/>
  <c r="AF9" i="1"/>
  <c r="AG9" i="1" s="1"/>
  <c r="AF145" i="1"/>
  <c r="AG145" i="1" s="1"/>
  <c r="AF129" i="1"/>
  <c r="AG129" i="1" s="1"/>
  <c r="AF84" i="1"/>
  <c r="AF52" i="1"/>
  <c r="AG52" i="1" s="1"/>
  <c r="AF20" i="1"/>
  <c r="AG20" i="1" s="1"/>
  <c r="AJ32" i="1"/>
  <c r="AK32" i="1" s="1"/>
  <c r="AJ16" i="1"/>
  <c r="AK16" i="1" s="1"/>
  <c r="AJ8" i="1"/>
  <c r="AK8" i="1" s="1"/>
  <c r="AJ144" i="1"/>
  <c r="AK144" i="1" s="1"/>
  <c r="AJ141" i="1"/>
  <c r="AK141" i="1" s="1"/>
  <c r="AJ128" i="1"/>
  <c r="AK128" i="1" s="1"/>
  <c r="AJ125" i="1"/>
  <c r="AK125" i="1" s="1"/>
  <c r="AJ112" i="1"/>
  <c r="AK112" i="1" s="1"/>
  <c r="AJ109" i="1"/>
  <c r="AK109" i="1" s="1"/>
  <c r="AJ96" i="1"/>
  <c r="AK96" i="1" s="1"/>
  <c r="AJ93" i="1"/>
  <c r="AK93" i="1" s="1"/>
  <c r="AJ80" i="1"/>
  <c r="AK80" i="1" s="1"/>
  <c r="AJ77" i="1"/>
  <c r="AK77" i="1" s="1"/>
  <c r="AJ64" i="1"/>
  <c r="AK64" i="1" s="1"/>
  <c r="AJ61" i="1"/>
  <c r="AK61" i="1" s="1"/>
  <c r="AJ48" i="1"/>
  <c r="AK48" i="1" s="1"/>
  <c r="AJ45" i="1"/>
  <c r="AK45" i="1" s="1"/>
  <c r="AF132" i="1"/>
  <c r="AF116" i="1"/>
  <c r="AF100" i="1"/>
  <c r="AF97" i="1"/>
  <c r="AG97" i="1" s="1"/>
  <c r="AF65" i="1"/>
  <c r="AG65" i="1" s="1"/>
  <c r="AF49" i="1"/>
  <c r="AG49" i="1" s="1"/>
  <c r="AF12" i="1"/>
  <c r="AJ24" i="1"/>
  <c r="AK24" i="1" s="1"/>
  <c r="AN109" i="1" l="1"/>
  <c r="AN61" i="1"/>
  <c r="AN29" i="1"/>
  <c r="AN37" i="1"/>
  <c r="AN125" i="1"/>
  <c r="AG68" i="1"/>
  <c r="AN68" i="1"/>
  <c r="AK43" i="1"/>
  <c r="AN43" i="1"/>
  <c r="AG100" i="1"/>
  <c r="AN100" i="1"/>
  <c r="AG42" i="1"/>
  <c r="AN42" i="1"/>
  <c r="AG124" i="1"/>
  <c r="AN124" i="1"/>
  <c r="AN73" i="1"/>
  <c r="AG73" i="1"/>
  <c r="AG138" i="1"/>
  <c r="AN138" i="1"/>
  <c r="AN77" i="1"/>
  <c r="AG131" i="1"/>
  <c r="AN131" i="1"/>
  <c r="AK51" i="1"/>
  <c r="AN51" i="1"/>
  <c r="AN16" i="1"/>
  <c r="AN9" i="1"/>
  <c r="AG84" i="1"/>
  <c r="AN84" i="1"/>
  <c r="AG36" i="1"/>
  <c r="AN36" i="1"/>
  <c r="AG60" i="1"/>
  <c r="AN60" i="1"/>
  <c r="AN93" i="1"/>
  <c r="AN144" i="1"/>
  <c r="AN38" i="1"/>
  <c r="AN48" i="1"/>
  <c r="AN30" i="1"/>
  <c r="AG81" i="1"/>
  <c r="AN81" i="1"/>
  <c r="AG67" i="1"/>
  <c r="AN67" i="1"/>
  <c r="AN105" i="1"/>
  <c r="AG105" i="1"/>
  <c r="AN63" i="1"/>
  <c r="AG116" i="1"/>
  <c r="AN116" i="1"/>
  <c r="AN65" i="1"/>
  <c r="AN44" i="1"/>
  <c r="AG132" i="1"/>
  <c r="AN132" i="1"/>
  <c r="AG92" i="1"/>
  <c r="AN92" i="1"/>
  <c r="AN80" i="1"/>
  <c r="AN97" i="1"/>
  <c r="AN119" i="1"/>
  <c r="AG12" i="1"/>
  <c r="AN12" i="1"/>
  <c r="AG34" i="1"/>
  <c r="AN34" i="1"/>
  <c r="AG18" i="1"/>
  <c r="AN18" i="1"/>
  <c r="AN22" i="1"/>
  <c r="AN101" i="1"/>
  <c r="AN104" i="1"/>
  <c r="AN14" i="1"/>
  <c r="AN145" i="1"/>
  <c r="AN112" i="1"/>
  <c r="AG59" i="1"/>
  <c r="AN59" i="1"/>
  <c r="AN49" i="1"/>
  <c r="AN13" i="1"/>
  <c r="AN17" i="1"/>
  <c r="AN120" i="1"/>
  <c r="AN69" i="1"/>
  <c r="AN140" i="1"/>
  <c r="AK5" i="1"/>
  <c r="AG64" i="1"/>
  <c r="AN64" i="1"/>
  <c r="AN141" i="1"/>
  <c r="AN52" i="1"/>
  <c r="AG113" i="1"/>
  <c r="AN113" i="1"/>
  <c r="AG74" i="1"/>
  <c r="AN74" i="1"/>
  <c r="AN72" i="1"/>
  <c r="AN129" i="1"/>
  <c r="AN133" i="1"/>
  <c r="AG106" i="1"/>
  <c r="AN106" i="1"/>
  <c r="AN85" i="1"/>
  <c r="AN53" i="1"/>
  <c r="AG33" i="1"/>
  <c r="AN33" i="1"/>
  <c r="AG28" i="1"/>
  <c r="AN28" i="1"/>
  <c r="AG99" i="1"/>
  <c r="AN99" i="1"/>
  <c r="AN40" i="1"/>
  <c r="AN117" i="1"/>
  <c r="AN89" i="1"/>
  <c r="AN55" i="1"/>
  <c r="AN8" i="1"/>
  <c r="AN146" i="1" s="1"/>
  <c r="AN148" i="1" s="1"/>
  <c r="AN57" i="1"/>
  <c r="AN25" i="1"/>
  <c r="AN121" i="1"/>
  <c r="AN41" i="1"/>
  <c r="AN137" i="1"/>
  <c r="AN102" i="1"/>
  <c r="AN20" i="1"/>
  <c r="AN5" i="1"/>
  <c r="AJ148" i="1"/>
  <c r="AJ147" i="1"/>
  <c r="AG5" i="1"/>
  <c r="AF146" i="1"/>
  <c r="AF147" i="1"/>
  <c r="AF148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K148" i="1" l="1"/>
  <c r="AK147" i="1"/>
  <c r="AV4" i="1"/>
  <c r="AW4" i="1"/>
  <c r="AT4" i="1"/>
  <c r="AU4" i="1"/>
  <c r="AP4" i="1"/>
  <c r="AG147" i="1"/>
  <c r="AQ4" i="1"/>
  <c r="AG148" i="1"/>
  <c r="AG146" i="1"/>
  <c r="AR4" i="1"/>
  <c r="AS4" i="1"/>
  <c r="AX4" i="1" l="1"/>
  <c r="AL148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D147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D146" i="1"/>
  <c r="AW5" i="1" l="1"/>
  <c r="AV5" i="1"/>
  <c r="AU5" i="1"/>
  <c r="AT5" i="1"/>
  <c r="AQ5" i="1"/>
  <c r="AP5" i="1"/>
  <c r="AR5" i="1"/>
  <c r="AS5" i="1"/>
  <c r="AL146" i="1"/>
  <c r="AL147" i="1" l="1"/>
</calcChain>
</file>

<file path=xl/sharedStrings.xml><?xml version="1.0" encoding="utf-8"?>
<sst xmlns="http://schemas.openxmlformats.org/spreadsheetml/2006/main" count="97" uniqueCount="61">
  <si>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</si>
  <si>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</si>
  <si>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</si>
  <si>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</si>
  <si>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</si>
  <si>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</si>
  <si>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</si>
  <si>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</si>
  <si>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</si>
  <si>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</si>
  <si>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</si>
  <si>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</si>
  <si>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</si>
  <si>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</si>
  <si>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</si>
  <si>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</si>
  <si>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</si>
  <si>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</si>
  <si>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</si>
  <si>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</si>
  <si>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Средний балл</t>
  </si>
  <si>
    <t>Класс</t>
  </si>
  <si>
    <t>% выполнения</t>
  </si>
  <si>
    <t xml:space="preserve">Кол-во не выполнивших </t>
  </si>
  <si>
    <t>Всего</t>
  </si>
  <si>
    <t>Отметка</t>
  </si>
  <si>
    <t>Критерии оценивания</t>
  </si>
  <si>
    <t>№ ОУ</t>
  </si>
  <si>
    <t>Код учащегося</t>
  </si>
  <si>
    <t>Инструкция по заполнению Отчета:</t>
  </si>
  <si>
    <t>3.Внесите наименование класса в столбце С напротив каждого участника</t>
  </si>
  <si>
    <t>Вопросы по заполнению к Винокуровой Инге Владимировне по телефону  241-37-95 или на почту imc.vinokurova@gmail.com</t>
  </si>
  <si>
    <t>2. Код учащегося присваивается автоматически, с учетом номера школы. В столбце "В" ничего заполнять не нужно.</t>
  </si>
  <si>
    <t xml:space="preserve">1. В ячейку А4 внесите номер Вашей ОУ. Частные школы ни какие данные не вносите) </t>
  </si>
  <si>
    <t>21.</t>
  </si>
  <si>
    <t>22.</t>
  </si>
  <si>
    <t>23.</t>
  </si>
  <si>
    <t>24.</t>
  </si>
  <si>
    <t>25.</t>
  </si>
  <si>
    <t>26.</t>
  </si>
  <si>
    <t>Часть 2</t>
  </si>
  <si>
    <t>Алгебра</t>
  </si>
  <si>
    <t>Геометрия</t>
  </si>
  <si>
    <t>Часть 1</t>
  </si>
  <si>
    <t>мах1</t>
  </si>
  <si>
    <t>мах 2</t>
  </si>
  <si>
    <t>мах 6</t>
  </si>
  <si>
    <t xml:space="preserve">Геометрия </t>
  </si>
  <si>
    <t xml:space="preserve">Часть2 </t>
  </si>
  <si>
    <t xml:space="preserve">отметка </t>
  </si>
  <si>
    <t>мах 14</t>
  </si>
  <si>
    <t>мах 20</t>
  </si>
  <si>
    <t>мах 12</t>
  </si>
  <si>
    <t>мах 32</t>
  </si>
  <si>
    <t>Порог</t>
  </si>
  <si>
    <t>Количество отметок</t>
  </si>
  <si>
    <t>4. Занесите результаты по заданиям (столбцы D-AC)</t>
  </si>
  <si>
    <t>5. Удалите лишние строки, отведенные для внесения результатов учащихся (последней строкой с результатами будет "Кол-во уч-ся +4")</t>
  </si>
  <si>
    <t>Кол-во участников;кол-во по списку; процент участия</t>
  </si>
  <si>
    <t>5. Внесите значения в строке "Количество участников;кол-во по списку"</t>
  </si>
  <si>
    <t>Отметка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</si>
</sst>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5" fillId="0" borderId="0" xfId="0" applyFont="1"/>
    <xf numFmtId="0" fontId="1" fillId="0" borderId="0" xfId="0" applyFont="1"/>
    <xf numFmtId="0" fontId="0" fillId="3" borderId="1" xfId="0" applyFill="1" applyBorder="1"/>
    <xf numFmtId="0" fontId="5" fillId="0" borderId="2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3" borderId="5" xfId="0" applyFill="1" applyBorder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3" borderId="11" xfId="0" applyFill="1" applyBorder="1"/>
    <xf numFmtId="0" fontId="0" fillId="3" borderId="12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3" borderId="4" xfId="0" applyFill="1" applyBorder="1"/>
    <xf numFmtId="0" fontId="2" fillId="4" borderId="3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0" fillId="3" borderId="10" xfId="0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3" borderId="0" xfId="0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5" xfId="0" applyFill="1" applyBorder="1"/>
    <xf numFmtId="0" fontId="0" fillId="0" borderId="1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164" fontId="7" fillId="0" borderId="13" xfId="2" applyNumberFormat="1" applyFont="1" applyBorder="1" applyAlignment="1">
      <alignment horizontal="left"/>
    </xf>
    <xf numFmtId="164" fontId="7" fillId="0" borderId="14" xfId="2" applyNumberFormat="1" applyFont="1" applyBorder="1" applyAlignment="1">
      <alignment horizontal="left"/>
    </xf>
    <xf numFmtId="164" fontId="7" fillId="0" borderId="15" xfId="2" applyNumberFormat="1" applyFont="1" applyBorder="1" applyAlignment="1">
      <alignment horizontal="left"/>
    </xf>
    <xf numFmtId="0" fontId="0" fillId="0" borderId="2" xfId="0" applyBorder="1"/>
    <xf numFmtId="0" fontId="0" fillId="3" borderId="2" xfId="0" applyFill="1" applyBorder="1"/>
    <xf numFmtId="0" fontId="0" fillId="0" borderId="31" xfId="0" applyBorder="1"/>
    <xf numFmtId="0" fontId="0" fillId="0" borderId="28" xfId="0" applyBorder="1"/>
    <xf numFmtId="0" fontId="0" fillId="0" borderId="30" xfId="0" applyBorder="1"/>
    <xf numFmtId="0" fontId="0" fillId="3" borderId="28" xfId="0" applyFill="1" applyBorder="1"/>
    <xf numFmtId="0" fontId="0" fillId="3" borderId="32" xfId="0" applyFill="1" applyBorder="1"/>
    <xf numFmtId="0" fontId="0" fillId="3" borderId="33" xfId="0" applyFill="1" applyBorder="1"/>
    <xf numFmtId="0" fontId="2" fillId="4" borderId="1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8" fillId="3" borderId="26" xfId="0" applyFont="1" applyFill="1" applyBorder="1" applyAlignment="1">
      <alignment horizontal="center"/>
    </xf>
    <xf numFmtId="0" fontId="0" fillId="3" borderId="19" xfId="0" applyFill="1" applyBorder="1"/>
    <xf numFmtId="0" fontId="0" fillId="0" borderId="42" xfId="0" applyBorder="1"/>
    <xf numFmtId="0" fontId="0" fillId="0" borderId="23" xfId="0" applyBorder="1"/>
    <xf numFmtId="0" fontId="0" fillId="0" borderId="19" xfId="0" applyBorder="1"/>
    <xf numFmtId="0" fontId="0" fillId="0" borderId="29" xfId="0" applyBorder="1"/>
    <xf numFmtId="0" fontId="0" fillId="3" borderId="22" xfId="0" applyFill="1" applyBorder="1"/>
    <xf numFmtId="0" fontId="0" fillId="3" borderId="4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4" xfId="0" applyFill="1" applyBorder="1"/>
    <xf numFmtId="0" fontId="0" fillId="3" borderId="8" xfId="0" applyFill="1" applyBorder="1"/>
    <xf numFmtId="0" fontId="0" fillId="3" borderId="37" xfId="0" applyFill="1" applyBorder="1"/>
    <xf numFmtId="0" fontId="6" fillId="3" borderId="8" xfId="0" applyFont="1" applyFill="1" applyBorder="1"/>
    <xf numFmtId="0" fontId="1" fillId="0" borderId="45" xfId="0" applyFont="1" applyBorder="1"/>
    <xf numFmtId="0" fontId="2" fillId="5" borderId="13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0" fillId="5" borderId="28" xfId="0" applyFill="1" applyBorder="1"/>
    <xf numFmtId="0" fontId="0" fillId="5" borderId="32" xfId="0" applyFill="1" applyBorder="1"/>
    <xf numFmtId="0" fontId="0" fillId="5" borderId="2" xfId="0" applyFill="1" applyBorder="1"/>
    <xf numFmtId="0" fontId="0" fillId="5" borderId="30" xfId="0" applyFill="1" applyBorder="1"/>
    <xf numFmtId="0" fontId="0" fillId="5" borderId="11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23" xfId="0" applyFill="1" applyBorder="1"/>
    <xf numFmtId="0" fontId="0" fillId="5" borderId="22" xfId="0" applyFill="1" applyBorder="1"/>
    <xf numFmtId="0" fontId="0" fillId="5" borderId="19" xfId="0" applyFill="1" applyBorder="1"/>
    <xf numFmtId="0" fontId="0" fillId="5" borderId="29" xfId="0" applyFill="1" applyBorder="1"/>
    <xf numFmtId="0" fontId="0" fillId="5" borderId="6" xfId="0" applyFill="1" applyBorder="1"/>
    <xf numFmtId="0" fontId="0" fillId="5" borderId="37" xfId="0" applyFill="1" applyBorder="1"/>
    <xf numFmtId="0" fontId="0" fillId="5" borderId="7" xfId="0" applyFill="1" applyBorder="1"/>
    <xf numFmtId="0" fontId="0" fillId="5" borderId="8" xfId="0" applyFill="1" applyBorder="1"/>
    <xf numFmtId="0" fontId="0" fillId="3" borderId="9" xfId="0" applyFill="1" applyBorder="1"/>
    <xf numFmtId="0" fontId="0" fillId="3" borderId="16" xfId="0" applyFill="1" applyBorder="1"/>
    <xf numFmtId="0" fontId="1" fillId="2" borderId="19" xfId="0" applyFont="1" applyFill="1" applyBorder="1"/>
    <xf numFmtId="9" fontId="5" fillId="0" borderId="1" xfId="2" applyFont="1" applyBorder="1"/>
    <xf numFmtId="0" fontId="1" fillId="0" borderId="1" xfId="0" applyFont="1" applyBorder="1"/>
    <xf numFmtId="0" fontId="1" fillId="2" borderId="23" xfId="0" applyFont="1" applyFill="1" applyBorder="1"/>
    <xf numFmtId="0" fontId="1" fillId="2" borderId="42" xfId="0" applyFont="1" applyFill="1" applyBorder="1"/>
    <xf numFmtId="0" fontId="8" fillId="3" borderId="32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5" borderId="29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40" xfId="0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1"/>
  <sheetViews>
    <sheetView tabSelected="1" topLeftCell="A9" zoomScale="55" zoomScaleNormal="55" workbookViewId="0">
      <selection activeCell="AS114" sqref="AS114"/>
    </sheetView>
  </sheetViews>
  <sheetFormatPr defaultRowHeight="15" x14ac:dyDescent="0.25"/>
  <cols>
    <col min="1" max="1" width="6.85546875" customWidth="1"/>
    <col min="2" max="3" width="16.7109375" customWidth="1"/>
    <col min="30" max="33" width="12.85546875" customWidth="1"/>
    <col min="34" max="35" width="10.7109375" customWidth="1"/>
    <col min="36" max="36" width="11.28515625" customWidth="1"/>
    <col min="37" max="37" width="12" customWidth="1"/>
    <col min="39" max="39" width="9.140625" style="94"/>
  </cols>
  <sheetData>
    <row r="1" spans="1:50" ht="15.75" customHeight="1" thickBot="1" x14ac:dyDescent="0.3">
      <c r="A1" s="126" t="s">
        <v>27</v>
      </c>
      <c r="B1" s="129" t="s">
        <v>28</v>
      </c>
      <c r="C1" s="132" t="s">
        <v>21</v>
      </c>
      <c r="D1" s="103" t="s">
        <v>43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6" t="s">
        <v>40</v>
      </c>
      <c r="Y1" s="107"/>
      <c r="Z1" s="107"/>
      <c r="AA1" s="107"/>
      <c r="AB1" s="107"/>
      <c r="AC1" s="107"/>
      <c r="AD1" s="146" t="s">
        <v>41</v>
      </c>
      <c r="AE1" s="147"/>
      <c r="AF1" s="147"/>
      <c r="AG1" s="148"/>
      <c r="AH1" s="98" t="s">
        <v>47</v>
      </c>
      <c r="AI1" s="99"/>
      <c r="AJ1" s="99"/>
      <c r="AK1" s="100"/>
      <c r="AL1" s="101" t="s">
        <v>24</v>
      </c>
      <c r="AM1" s="95" t="s">
        <v>60</v>
      </c>
      <c r="AN1" s="116" t="s">
        <v>54</v>
      </c>
      <c r="AP1" t="s">
        <v>55</v>
      </c>
    </row>
    <row r="2" spans="1:50" ht="15.75" customHeight="1" x14ac:dyDescent="0.25">
      <c r="A2" s="127"/>
      <c r="B2" s="130"/>
      <c r="C2" s="133"/>
      <c r="D2" s="108" t="s">
        <v>41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  <c r="R2" s="111" t="s">
        <v>42</v>
      </c>
      <c r="S2" s="112"/>
      <c r="T2" s="112"/>
      <c r="U2" s="112"/>
      <c r="V2" s="112"/>
      <c r="W2" s="113"/>
      <c r="X2" s="114" t="s">
        <v>41</v>
      </c>
      <c r="Y2" s="112"/>
      <c r="Z2" s="112"/>
      <c r="AA2" s="115" t="s">
        <v>42</v>
      </c>
      <c r="AB2" s="115"/>
      <c r="AC2" s="115"/>
      <c r="AD2" s="137" t="s">
        <v>43</v>
      </c>
      <c r="AE2" s="139" t="s">
        <v>48</v>
      </c>
      <c r="AF2" s="139" t="s">
        <v>24</v>
      </c>
      <c r="AG2" s="143" t="s">
        <v>49</v>
      </c>
      <c r="AH2" s="141" t="s">
        <v>43</v>
      </c>
      <c r="AI2" s="135" t="s">
        <v>40</v>
      </c>
      <c r="AJ2" s="135" t="s">
        <v>24</v>
      </c>
      <c r="AK2" s="123" t="s">
        <v>25</v>
      </c>
      <c r="AL2" s="102"/>
      <c r="AM2" s="96"/>
      <c r="AN2" s="117"/>
      <c r="AP2" s="119" t="s">
        <v>41</v>
      </c>
      <c r="AQ2" s="120"/>
      <c r="AR2" s="120"/>
      <c r="AS2" s="121"/>
      <c r="AT2" s="119" t="s">
        <v>42</v>
      </c>
      <c r="AU2" s="120"/>
      <c r="AV2" s="120"/>
      <c r="AW2" s="121"/>
    </row>
    <row r="3" spans="1:50" ht="15" customHeight="1" x14ac:dyDescent="0.25">
      <c r="A3" s="127"/>
      <c r="B3" s="130"/>
      <c r="C3" s="133"/>
      <c r="D3" s="12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8" t="s">
        <v>17</v>
      </c>
      <c r="V3" s="8" t="s">
        <v>18</v>
      </c>
      <c r="W3" s="13" t="s">
        <v>19</v>
      </c>
      <c r="X3" s="12" t="s">
        <v>34</v>
      </c>
      <c r="Y3" s="8" t="s">
        <v>35</v>
      </c>
      <c r="Z3" s="8" t="s">
        <v>36</v>
      </c>
      <c r="AA3" s="8" t="s">
        <v>37</v>
      </c>
      <c r="AB3" s="8" t="s">
        <v>38</v>
      </c>
      <c r="AC3" s="22" t="s">
        <v>39</v>
      </c>
      <c r="AD3" s="138"/>
      <c r="AE3" s="140"/>
      <c r="AF3" s="140"/>
      <c r="AG3" s="144"/>
      <c r="AH3" s="142"/>
      <c r="AI3" s="136"/>
      <c r="AJ3" s="136"/>
      <c r="AK3" s="124"/>
      <c r="AL3" s="102"/>
      <c r="AM3" s="96"/>
      <c r="AN3" s="117"/>
      <c r="AP3" s="28">
        <v>2</v>
      </c>
      <c r="AQ3" s="7">
        <v>3</v>
      </c>
      <c r="AR3" s="7">
        <v>4</v>
      </c>
      <c r="AS3" s="29">
        <v>5</v>
      </c>
      <c r="AT3" s="28">
        <v>2</v>
      </c>
      <c r="AU3" s="7">
        <v>3</v>
      </c>
      <c r="AV3" s="7">
        <v>4</v>
      </c>
      <c r="AW3" s="29">
        <v>5</v>
      </c>
    </row>
    <row r="4" spans="1:50" ht="15" customHeight="1" thickBot="1" x14ac:dyDescent="0.3">
      <c r="A4" s="128"/>
      <c r="B4" s="131"/>
      <c r="C4" s="134"/>
      <c r="D4" s="45" t="s">
        <v>44</v>
      </c>
      <c r="E4" s="45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J4" s="45" t="s">
        <v>44</v>
      </c>
      <c r="K4" s="45" t="s">
        <v>44</v>
      </c>
      <c r="L4" s="45" t="s">
        <v>44</v>
      </c>
      <c r="M4" s="45" t="s">
        <v>44</v>
      </c>
      <c r="N4" s="45" t="s">
        <v>44</v>
      </c>
      <c r="O4" s="45" t="s">
        <v>44</v>
      </c>
      <c r="P4" s="45" t="s">
        <v>44</v>
      </c>
      <c r="Q4" s="45" t="s">
        <v>44</v>
      </c>
      <c r="R4" s="45" t="s">
        <v>44</v>
      </c>
      <c r="S4" s="45" t="s">
        <v>44</v>
      </c>
      <c r="T4" s="45" t="s">
        <v>44</v>
      </c>
      <c r="U4" s="45" t="s">
        <v>44</v>
      </c>
      <c r="V4" s="45" t="s">
        <v>44</v>
      </c>
      <c r="W4" s="45" t="s">
        <v>44</v>
      </c>
      <c r="X4" s="45" t="s">
        <v>45</v>
      </c>
      <c r="Y4" s="45" t="s">
        <v>45</v>
      </c>
      <c r="Z4" s="45" t="s">
        <v>45</v>
      </c>
      <c r="AA4" s="45" t="s">
        <v>45</v>
      </c>
      <c r="AB4" s="45" t="s">
        <v>45</v>
      </c>
      <c r="AC4" s="46" t="s">
        <v>45</v>
      </c>
      <c r="AD4" s="47" t="s">
        <v>50</v>
      </c>
      <c r="AE4" s="48" t="s">
        <v>46</v>
      </c>
      <c r="AF4" s="48" t="s">
        <v>51</v>
      </c>
      <c r="AG4" s="145"/>
      <c r="AH4" s="64" t="s">
        <v>46</v>
      </c>
      <c r="AI4" s="65" t="s">
        <v>46</v>
      </c>
      <c r="AJ4" s="65" t="s">
        <v>52</v>
      </c>
      <c r="AK4" s="125"/>
      <c r="AL4" s="49" t="s">
        <v>53</v>
      </c>
      <c r="AM4" s="97"/>
      <c r="AN4" s="118"/>
      <c r="AP4" s="31">
        <f>COUNTIF($AG$5:$AG$145,AP3)</f>
        <v>141</v>
      </c>
      <c r="AQ4" s="32">
        <f t="shared" ref="AQ4:AS4" si="0">COUNTIF($AG$5:$AG$145,AQ3)</f>
        <v>0</v>
      </c>
      <c r="AR4" s="32">
        <f t="shared" si="0"/>
        <v>0</v>
      </c>
      <c r="AS4" s="33">
        <f t="shared" si="0"/>
        <v>0</v>
      </c>
      <c r="AT4" s="31">
        <f>COUNTIF($AK$5:$AK$145,AT3)</f>
        <v>141</v>
      </c>
      <c r="AU4" s="32">
        <f t="shared" ref="AU4:AW4" si="1">COUNTIF($AK$5:$AK$145,AU3)</f>
        <v>0</v>
      </c>
      <c r="AV4" s="32">
        <f t="shared" si="1"/>
        <v>0</v>
      </c>
      <c r="AW4" s="33">
        <f t="shared" si="1"/>
        <v>0</v>
      </c>
      <c r="AX4" s="30">
        <f>SUM(AP4:AW4)/2</f>
        <v>141</v>
      </c>
    </row>
    <row r="5" spans="1:50" ht="15.75" thickBot="1" x14ac:dyDescent="0.3">
      <c r="A5" s="37"/>
      <c r="B5" s="38">
        <f>A5*1000+1</f>
        <v>1</v>
      </c>
      <c r="C5" s="39"/>
      <c r="D5" s="40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1"/>
      <c r="X5" s="40"/>
      <c r="Y5" s="37"/>
      <c r="Z5" s="37"/>
      <c r="AA5" s="37"/>
      <c r="AB5" s="37"/>
      <c r="AC5" s="39"/>
      <c r="AD5" s="42">
        <f>SUM(D5:Q5)</f>
        <v>0</v>
      </c>
      <c r="AE5" s="38">
        <f>SUM(X5:Z5)</f>
        <v>0</v>
      </c>
      <c r="AF5" s="43">
        <f>SUM(AD5:AE5)</f>
        <v>0</v>
      </c>
      <c r="AG5" s="44">
        <f>IF(AF5&gt;=16,5,IF( AF5&gt;=11,4,IF( AF5&gt;=5,3,2)))</f>
        <v>2</v>
      </c>
      <c r="AH5" s="66">
        <f>SUM(R5:W5)</f>
        <v>0</v>
      </c>
      <c r="AI5" s="67">
        <f>SUM(AA5:AC5)</f>
        <v>0</v>
      </c>
      <c r="AJ5" s="68">
        <f>SUM(AH5:AI5)</f>
        <v>0</v>
      </c>
      <c r="AK5" s="69">
        <f>IF(AJ5&gt;=8,5,IF( AJ5&gt;=5,4,IF( AJ5&gt;=2,3,2)))</f>
        <v>2</v>
      </c>
      <c r="AL5" s="43">
        <f>SUM(D5:AC5)</f>
        <v>0</v>
      </c>
      <c r="AM5" s="89">
        <f>IF(AL5&gt;=24,5,IF( AL5&gt;=16,4,IF( AL5&gt;=7,3,2)))</f>
        <v>2</v>
      </c>
      <c r="AN5" s="38" t="str">
        <f>IF(AND(AL5&gt;=7,AF5&gt;=1,AJ5&gt;=1),"ДА","НЕТ")</f>
        <v>НЕТ</v>
      </c>
      <c r="AP5" s="34">
        <f>AP4/$AX$4</f>
        <v>1</v>
      </c>
      <c r="AQ5" s="35">
        <f t="shared" ref="AQ5:AW5" si="2">AQ4/$AX$4</f>
        <v>0</v>
      </c>
      <c r="AR5" s="35">
        <f t="shared" si="2"/>
        <v>0</v>
      </c>
      <c r="AS5" s="36">
        <f t="shared" si="2"/>
        <v>0</v>
      </c>
      <c r="AT5" s="34">
        <f t="shared" si="2"/>
        <v>1</v>
      </c>
      <c r="AU5" s="35">
        <f t="shared" si="2"/>
        <v>0</v>
      </c>
      <c r="AV5" s="35">
        <f t="shared" si="2"/>
        <v>0</v>
      </c>
      <c r="AW5" s="36">
        <f t="shared" si="2"/>
        <v>0</v>
      </c>
    </row>
    <row r="6" spans="1:50" x14ac:dyDescent="0.25">
      <c r="A6" s="4">
        <f>A5</f>
        <v>0</v>
      </c>
      <c r="B6" s="4">
        <f>B5+1</f>
        <v>2</v>
      </c>
      <c r="C6" s="9"/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5"/>
      <c r="X6" s="14"/>
      <c r="Y6" s="1"/>
      <c r="Z6" s="1"/>
      <c r="AA6" s="1"/>
      <c r="AB6" s="1"/>
      <c r="AC6" s="9"/>
      <c r="AD6" s="42">
        <f t="shared" ref="AD6:AD69" si="3">SUM(D6:Q6)</f>
        <v>0</v>
      </c>
      <c r="AE6" s="4">
        <f t="shared" ref="AE6:AE69" si="4">SUM(X6:Z6)</f>
        <v>0</v>
      </c>
      <c r="AF6" s="11">
        <f t="shared" ref="AF6:AF69" si="5">SUM(AD6:AE6)</f>
        <v>0</v>
      </c>
      <c r="AG6" s="24">
        <f t="shared" ref="AG6:AG69" si="6">IF(AF6&gt;=16,5,IF( AF6&gt;=11,4,IF( AF6&gt;=5,3,2)))</f>
        <v>2</v>
      </c>
      <c r="AH6" s="70">
        <f t="shared" ref="AH6:AH69" si="7">SUM(R6:W6)</f>
        <v>0</v>
      </c>
      <c r="AI6" s="71">
        <f t="shared" ref="AI6:AI69" si="8">SUM(AA6:AC6)</f>
        <v>0</v>
      </c>
      <c r="AJ6" s="72">
        <f t="shared" ref="AJ6:AJ69" si="9">SUM(AH6:AI6)</f>
        <v>0</v>
      </c>
      <c r="AK6" s="73">
        <f t="shared" ref="AK6:AK69" si="10">IF(AJ6&gt;=8,5,IF( AJ6&gt;=5,4,IF( AJ6&gt;=2,3,2)))</f>
        <v>2</v>
      </c>
      <c r="AL6" s="11">
        <f t="shared" ref="AL6:AL69" si="11">SUM(D6:AC6)</f>
        <v>0</v>
      </c>
      <c r="AM6" s="89">
        <f t="shared" ref="AM6:AM69" si="12">IF(AL6&gt;=24,5,IF( AL6&gt;=16,4,IF( AL6&gt;=7,3,2)))</f>
        <v>2</v>
      </c>
      <c r="AN6" s="4" t="str">
        <f t="shared" ref="AN6:AN69" si="13">IF(AND(AL6&gt;=7,AF6&gt;=1,AJ6&gt;=1),"ДА","НЕТ")</f>
        <v>НЕТ</v>
      </c>
    </row>
    <row r="7" spans="1:50" x14ac:dyDescent="0.25">
      <c r="A7" s="4">
        <f t="shared" ref="A7:A70" si="14">A6</f>
        <v>0</v>
      </c>
      <c r="B7" s="4">
        <f t="shared" ref="B7:B70" si="15">B6+1</f>
        <v>3</v>
      </c>
      <c r="C7" s="9"/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5"/>
      <c r="X7" s="14"/>
      <c r="Y7" s="1"/>
      <c r="Z7" s="1"/>
      <c r="AA7" s="1"/>
      <c r="AB7" s="1"/>
      <c r="AC7" s="9"/>
      <c r="AD7" s="42">
        <f t="shared" si="3"/>
        <v>0</v>
      </c>
      <c r="AE7" s="4">
        <f t="shared" si="4"/>
        <v>0</v>
      </c>
      <c r="AF7" s="11">
        <f t="shared" si="5"/>
        <v>0</v>
      </c>
      <c r="AG7" s="24">
        <f t="shared" si="6"/>
        <v>2</v>
      </c>
      <c r="AH7" s="70">
        <f t="shared" si="7"/>
        <v>0</v>
      </c>
      <c r="AI7" s="71">
        <f t="shared" si="8"/>
        <v>0</v>
      </c>
      <c r="AJ7" s="72">
        <f t="shared" si="9"/>
        <v>0</v>
      </c>
      <c r="AK7" s="73">
        <f t="shared" si="10"/>
        <v>2</v>
      </c>
      <c r="AL7" s="11">
        <f t="shared" si="11"/>
        <v>0</v>
      </c>
      <c r="AM7" s="89">
        <f t="shared" si="12"/>
        <v>2</v>
      </c>
      <c r="AN7" s="4" t="str">
        <f t="shared" si="13"/>
        <v>НЕТ</v>
      </c>
    </row>
    <row r="8" spans="1:50" x14ac:dyDescent="0.25">
      <c r="A8" s="4">
        <f t="shared" si="14"/>
        <v>0</v>
      </c>
      <c r="B8" s="4">
        <f t="shared" si="15"/>
        <v>4</v>
      </c>
      <c r="C8" s="9"/>
      <c r="D8" s="1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5"/>
      <c r="X8" s="14"/>
      <c r="Y8" s="1"/>
      <c r="Z8" s="1"/>
      <c r="AA8" s="1"/>
      <c r="AB8" s="1"/>
      <c r="AC8" s="9"/>
      <c r="AD8" s="42">
        <f t="shared" si="3"/>
        <v>0</v>
      </c>
      <c r="AE8" s="4">
        <f t="shared" si="4"/>
        <v>0</v>
      </c>
      <c r="AF8" s="11">
        <f t="shared" si="5"/>
        <v>0</v>
      </c>
      <c r="AG8" s="24">
        <f t="shared" si="6"/>
        <v>2</v>
      </c>
      <c r="AH8" s="70">
        <f t="shared" si="7"/>
        <v>0</v>
      </c>
      <c r="AI8" s="71">
        <f t="shared" si="8"/>
        <v>0</v>
      </c>
      <c r="AJ8" s="72">
        <f t="shared" si="9"/>
        <v>0</v>
      </c>
      <c r="AK8" s="73">
        <f t="shared" si="10"/>
        <v>2</v>
      </c>
      <c r="AL8" s="11">
        <f t="shared" si="11"/>
        <v>0</v>
      </c>
      <c r="AM8" s="89">
        <f t="shared" si="12"/>
        <v>2</v>
      </c>
      <c r="AN8" s="4" t="str">
        <f t="shared" si="13"/>
        <v>НЕТ</v>
      </c>
    </row>
    <row r="9" spans="1:50" x14ac:dyDescent="0.25">
      <c r="A9" s="4">
        <f t="shared" si="14"/>
        <v>0</v>
      </c>
      <c r="B9" s="4">
        <f t="shared" si="15"/>
        <v>5</v>
      </c>
      <c r="C9" s="9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5"/>
      <c r="X9" s="14"/>
      <c r="Y9" s="1"/>
      <c r="Z9" s="1"/>
      <c r="AA9" s="1"/>
      <c r="AB9" s="1"/>
      <c r="AC9" s="9"/>
      <c r="AD9" s="42">
        <f t="shared" si="3"/>
        <v>0</v>
      </c>
      <c r="AE9" s="4">
        <f t="shared" si="4"/>
        <v>0</v>
      </c>
      <c r="AF9" s="11">
        <f t="shared" si="5"/>
        <v>0</v>
      </c>
      <c r="AG9" s="24">
        <f t="shared" si="6"/>
        <v>2</v>
      </c>
      <c r="AH9" s="70">
        <f t="shared" si="7"/>
        <v>0</v>
      </c>
      <c r="AI9" s="71">
        <f t="shared" si="8"/>
        <v>0</v>
      </c>
      <c r="AJ9" s="72">
        <f t="shared" si="9"/>
        <v>0</v>
      </c>
      <c r="AK9" s="73">
        <f t="shared" si="10"/>
        <v>2</v>
      </c>
      <c r="AL9" s="11">
        <f t="shared" si="11"/>
        <v>0</v>
      </c>
      <c r="AM9" s="89">
        <f t="shared" si="12"/>
        <v>2</v>
      </c>
      <c r="AN9" s="4" t="str">
        <f t="shared" si="13"/>
        <v>НЕТ</v>
      </c>
    </row>
    <row r="10" spans="1:50" x14ac:dyDescent="0.25">
      <c r="A10" s="4">
        <f t="shared" si="14"/>
        <v>0</v>
      </c>
      <c r="B10" s="4">
        <f t="shared" si="15"/>
        <v>6</v>
      </c>
      <c r="C10" s="9"/>
      <c r="D10" s="1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5"/>
      <c r="X10" s="14"/>
      <c r="Y10" s="1"/>
      <c r="Z10" s="1"/>
      <c r="AA10" s="1"/>
      <c r="AB10" s="1"/>
      <c r="AC10" s="9"/>
      <c r="AD10" s="42">
        <f t="shared" si="3"/>
        <v>0</v>
      </c>
      <c r="AE10" s="4">
        <f t="shared" si="4"/>
        <v>0</v>
      </c>
      <c r="AF10" s="11">
        <f t="shared" si="5"/>
        <v>0</v>
      </c>
      <c r="AG10" s="24">
        <f t="shared" si="6"/>
        <v>2</v>
      </c>
      <c r="AH10" s="70">
        <f t="shared" si="7"/>
        <v>0</v>
      </c>
      <c r="AI10" s="71">
        <f t="shared" si="8"/>
        <v>0</v>
      </c>
      <c r="AJ10" s="72">
        <f t="shared" si="9"/>
        <v>0</v>
      </c>
      <c r="AK10" s="73">
        <f t="shared" si="10"/>
        <v>2</v>
      </c>
      <c r="AL10" s="11">
        <f t="shared" si="11"/>
        <v>0</v>
      </c>
      <c r="AM10" s="89">
        <f t="shared" si="12"/>
        <v>2</v>
      </c>
      <c r="AN10" s="4" t="str">
        <f t="shared" si="13"/>
        <v>НЕТ</v>
      </c>
    </row>
    <row r="11" spans="1:50" x14ac:dyDescent="0.25">
      <c r="A11" s="4">
        <f t="shared" si="14"/>
        <v>0</v>
      </c>
      <c r="B11" s="4">
        <f t="shared" si="15"/>
        <v>7</v>
      </c>
      <c r="C11" s="9"/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5"/>
      <c r="X11" s="14"/>
      <c r="Y11" s="1"/>
      <c r="Z11" s="1"/>
      <c r="AA11" s="1"/>
      <c r="AB11" s="1"/>
      <c r="AC11" s="9"/>
      <c r="AD11" s="42">
        <f t="shared" si="3"/>
        <v>0</v>
      </c>
      <c r="AE11" s="4">
        <f t="shared" si="4"/>
        <v>0</v>
      </c>
      <c r="AF11" s="11">
        <f t="shared" si="5"/>
        <v>0</v>
      </c>
      <c r="AG11" s="24">
        <f t="shared" si="6"/>
        <v>2</v>
      </c>
      <c r="AH11" s="70">
        <f t="shared" si="7"/>
        <v>0</v>
      </c>
      <c r="AI11" s="71">
        <f t="shared" si="8"/>
        <v>0</v>
      </c>
      <c r="AJ11" s="72">
        <f t="shared" si="9"/>
        <v>0</v>
      </c>
      <c r="AK11" s="73">
        <f t="shared" si="10"/>
        <v>2</v>
      </c>
      <c r="AL11" s="11">
        <f t="shared" si="11"/>
        <v>0</v>
      </c>
      <c r="AM11" s="89">
        <f t="shared" si="12"/>
        <v>2</v>
      </c>
      <c r="AN11" s="4" t="str">
        <f t="shared" si="13"/>
        <v>НЕТ</v>
      </c>
    </row>
    <row r="12" spans="1:50" x14ac:dyDescent="0.25">
      <c r="A12" s="4">
        <f t="shared" si="14"/>
        <v>0</v>
      </c>
      <c r="B12" s="4">
        <f t="shared" si="15"/>
        <v>8</v>
      </c>
      <c r="C12" s="9"/>
      <c r="D12" s="1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5"/>
      <c r="X12" s="14"/>
      <c r="Y12" s="1"/>
      <c r="Z12" s="1"/>
      <c r="AA12" s="1"/>
      <c r="AB12" s="1"/>
      <c r="AC12" s="9"/>
      <c r="AD12" s="42">
        <f t="shared" si="3"/>
        <v>0</v>
      </c>
      <c r="AE12" s="4">
        <f t="shared" si="4"/>
        <v>0</v>
      </c>
      <c r="AF12" s="11">
        <f t="shared" si="5"/>
        <v>0</v>
      </c>
      <c r="AG12" s="24">
        <f t="shared" si="6"/>
        <v>2</v>
      </c>
      <c r="AH12" s="70">
        <f t="shared" si="7"/>
        <v>0</v>
      </c>
      <c r="AI12" s="71">
        <f t="shared" si="8"/>
        <v>0</v>
      </c>
      <c r="AJ12" s="72">
        <f t="shared" si="9"/>
        <v>0</v>
      </c>
      <c r="AK12" s="73">
        <f t="shared" si="10"/>
        <v>2</v>
      </c>
      <c r="AL12" s="11">
        <f t="shared" si="11"/>
        <v>0</v>
      </c>
      <c r="AM12" s="89">
        <f t="shared" si="12"/>
        <v>2</v>
      </c>
      <c r="AN12" s="4" t="str">
        <f t="shared" si="13"/>
        <v>НЕТ</v>
      </c>
    </row>
    <row r="13" spans="1:50" x14ac:dyDescent="0.25">
      <c r="A13" s="4">
        <f t="shared" si="14"/>
        <v>0</v>
      </c>
      <c r="B13" s="4">
        <f t="shared" si="15"/>
        <v>9</v>
      </c>
      <c r="C13" s="9"/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14"/>
      <c r="Y13" s="1"/>
      <c r="Z13" s="1"/>
      <c r="AA13" s="1"/>
      <c r="AB13" s="1"/>
      <c r="AC13" s="9"/>
      <c r="AD13" s="42">
        <f t="shared" si="3"/>
        <v>0</v>
      </c>
      <c r="AE13" s="4">
        <f t="shared" si="4"/>
        <v>0</v>
      </c>
      <c r="AF13" s="11">
        <f t="shared" si="5"/>
        <v>0</v>
      </c>
      <c r="AG13" s="24">
        <f t="shared" si="6"/>
        <v>2</v>
      </c>
      <c r="AH13" s="70">
        <f t="shared" si="7"/>
        <v>0</v>
      </c>
      <c r="AI13" s="71">
        <f t="shared" si="8"/>
        <v>0</v>
      </c>
      <c r="AJ13" s="72">
        <f t="shared" si="9"/>
        <v>0</v>
      </c>
      <c r="AK13" s="73">
        <f t="shared" si="10"/>
        <v>2</v>
      </c>
      <c r="AL13" s="11">
        <f t="shared" si="11"/>
        <v>0</v>
      </c>
      <c r="AM13" s="89">
        <f t="shared" si="12"/>
        <v>2</v>
      </c>
      <c r="AN13" s="4" t="str">
        <f t="shared" si="13"/>
        <v>НЕТ</v>
      </c>
    </row>
    <row r="14" spans="1:50" x14ac:dyDescent="0.25">
      <c r="A14" s="4">
        <f t="shared" si="14"/>
        <v>0</v>
      </c>
      <c r="B14" s="4">
        <f t="shared" si="15"/>
        <v>10</v>
      </c>
      <c r="C14" s="9"/>
      <c r="D14" s="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14"/>
      <c r="Y14" s="1"/>
      <c r="Z14" s="1"/>
      <c r="AA14" s="1"/>
      <c r="AB14" s="1"/>
      <c r="AC14" s="9"/>
      <c r="AD14" s="42">
        <f t="shared" si="3"/>
        <v>0</v>
      </c>
      <c r="AE14" s="4">
        <f t="shared" si="4"/>
        <v>0</v>
      </c>
      <c r="AF14" s="11">
        <f t="shared" si="5"/>
        <v>0</v>
      </c>
      <c r="AG14" s="24">
        <f t="shared" si="6"/>
        <v>2</v>
      </c>
      <c r="AH14" s="70">
        <f t="shared" si="7"/>
        <v>0</v>
      </c>
      <c r="AI14" s="71">
        <f t="shared" si="8"/>
        <v>0</v>
      </c>
      <c r="AJ14" s="72">
        <f t="shared" si="9"/>
        <v>0</v>
      </c>
      <c r="AK14" s="73">
        <f t="shared" si="10"/>
        <v>2</v>
      </c>
      <c r="AL14" s="11">
        <f t="shared" si="11"/>
        <v>0</v>
      </c>
      <c r="AM14" s="89">
        <f t="shared" si="12"/>
        <v>2</v>
      </c>
      <c r="AN14" s="4" t="str">
        <f t="shared" si="13"/>
        <v>НЕТ</v>
      </c>
    </row>
    <row r="15" spans="1:50" x14ac:dyDescent="0.25">
      <c r="A15" s="4">
        <f t="shared" si="14"/>
        <v>0</v>
      </c>
      <c r="B15" s="4">
        <f t="shared" si="15"/>
        <v>11</v>
      </c>
      <c r="C15" s="9"/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5"/>
      <c r="X15" s="14"/>
      <c r="Y15" s="1"/>
      <c r="Z15" s="1"/>
      <c r="AA15" s="1"/>
      <c r="AB15" s="1"/>
      <c r="AC15" s="9"/>
      <c r="AD15" s="42">
        <f t="shared" si="3"/>
        <v>0</v>
      </c>
      <c r="AE15" s="4">
        <f t="shared" si="4"/>
        <v>0</v>
      </c>
      <c r="AF15" s="11">
        <f t="shared" si="5"/>
        <v>0</v>
      </c>
      <c r="AG15" s="24">
        <f t="shared" si="6"/>
        <v>2</v>
      </c>
      <c r="AH15" s="70">
        <f t="shared" si="7"/>
        <v>0</v>
      </c>
      <c r="AI15" s="71">
        <f t="shared" si="8"/>
        <v>0</v>
      </c>
      <c r="AJ15" s="72">
        <f t="shared" si="9"/>
        <v>0</v>
      </c>
      <c r="AK15" s="73">
        <f t="shared" si="10"/>
        <v>2</v>
      </c>
      <c r="AL15" s="11">
        <f t="shared" si="11"/>
        <v>0</v>
      </c>
      <c r="AM15" s="89">
        <f t="shared" si="12"/>
        <v>2</v>
      </c>
      <c r="AN15" s="4" t="str">
        <f t="shared" si="13"/>
        <v>НЕТ</v>
      </c>
    </row>
    <row r="16" spans="1:50" x14ac:dyDescent="0.25">
      <c r="A16" s="4">
        <f t="shared" si="14"/>
        <v>0</v>
      </c>
      <c r="B16" s="4">
        <f t="shared" si="15"/>
        <v>12</v>
      </c>
      <c r="C16" s="9"/>
      <c r="D16" s="1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5"/>
      <c r="X16" s="14"/>
      <c r="Y16" s="1"/>
      <c r="Z16" s="1"/>
      <c r="AA16" s="1"/>
      <c r="AB16" s="1"/>
      <c r="AC16" s="9"/>
      <c r="AD16" s="42">
        <f t="shared" si="3"/>
        <v>0</v>
      </c>
      <c r="AE16" s="4">
        <f t="shared" si="4"/>
        <v>0</v>
      </c>
      <c r="AF16" s="11">
        <f t="shared" si="5"/>
        <v>0</v>
      </c>
      <c r="AG16" s="24">
        <f t="shared" si="6"/>
        <v>2</v>
      </c>
      <c r="AH16" s="70">
        <f t="shared" si="7"/>
        <v>0</v>
      </c>
      <c r="AI16" s="71">
        <f t="shared" si="8"/>
        <v>0</v>
      </c>
      <c r="AJ16" s="72">
        <f t="shared" si="9"/>
        <v>0</v>
      </c>
      <c r="AK16" s="73">
        <f t="shared" si="10"/>
        <v>2</v>
      </c>
      <c r="AL16" s="11">
        <f t="shared" si="11"/>
        <v>0</v>
      </c>
      <c r="AM16" s="89">
        <f t="shared" si="12"/>
        <v>2</v>
      </c>
      <c r="AN16" s="4" t="str">
        <f t="shared" si="13"/>
        <v>НЕТ</v>
      </c>
    </row>
    <row r="17" spans="1:40" x14ac:dyDescent="0.25">
      <c r="A17" s="4">
        <f t="shared" si="14"/>
        <v>0</v>
      </c>
      <c r="B17" s="4">
        <f t="shared" si="15"/>
        <v>13</v>
      </c>
      <c r="C17" s="9"/>
      <c r="D17" s="1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5"/>
      <c r="X17" s="14"/>
      <c r="Y17" s="1"/>
      <c r="Z17" s="1"/>
      <c r="AA17" s="1"/>
      <c r="AB17" s="1"/>
      <c r="AC17" s="9"/>
      <c r="AD17" s="42">
        <f t="shared" si="3"/>
        <v>0</v>
      </c>
      <c r="AE17" s="4">
        <f t="shared" si="4"/>
        <v>0</v>
      </c>
      <c r="AF17" s="11">
        <f t="shared" si="5"/>
        <v>0</v>
      </c>
      <c r="AG17" s="24">
        <f t="shared" si="6"/>
        <v>2</v>
      </c>
      <c r="AH17" s="70">
        <f t="shared" si="7"/>
        <v>0</v>
      </c>
      <c r="AI17" s="71">
        <f t="shared" si="8"/>
        <v>0</v>
      </c>
      <c r="AJ17" s="72">
        <f t="shared" si="9"/>
        <v>0</v>
      </c>
      <c r="AK17" s="73">
        <f t="shared" si="10"/>
        <v>2</v>
      </c>
      <c r="AL17" s="11">
        <f t="shared" si="11"/>
        <v>0</v>
      </c>
      <c r="AM17" s="89">
        <f t="shared" si="12"/>
        <v>2</v>
      </c>
      <c r="AN17" s="4" t="str">
        <f t="shared" si="13"/>
        <v>НЕТ</v>
      </c>
    </row>
    <row r="18" spans="1:40" x14ac:dyDescent="0.25">
      <c r="A18" s="4">
        <f t="shared" si="14"/>
        <v>0</v>
      </c>
      <c r="B18" s="4">
        <f t="shared" si="15"/>
        <v>14</v>
      </c>
      <c r="C18" s="9"/>
      <c r="D18" s="1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5"/>
      <c r="X18" s="14"/>
      <c r="Y18" s="1"/>
      <c r="Z18" s="1"/>
      <c r="AA18" s="1"/>
      <c r="AB18" s="1"/>
      <c r="AC18" s="9"/>
      <c r="AD18" s="42">
        <f t="shared" si="3"/>
        <v>0</v>
      </c>
      <c r="AE18" s="4">
        <f t="shared" si="4"/>
        <v>0</v>
      </c>
      <c r="AF18" s="11">
        <f t="shared" si="5"/>
        <v>0</v>
      </c>
      <c r="AG18" s="24">
        <f t="shared" si="6"/>
        <v>2</v>
      </c>
      <c r="AH18" s="70">
        <f t="shared" si="7"/>
        <v>0</v>
      </c>
      <c r="AI18" s="71">
        <f t="shared" si="8"/>
        <v>0</v>
      </c>
      <c r="AJ18" s="72">
        <f t="shared" si="9"/>
        <v>0</v>
      </c>
      <c r="AK18" s="73">
        <f t="shared" si="10"/>
        <v>2</v>
      </c>
      <c r="AL18" s="11">
        <f t="shared" si="11"/>
        <v>0</v>
      </c>
      <c r="AM18" s="89">
        <f t="shared" si="12"/>
        <v>2</v>
      </c>
      <c r="AN18" s="4" t="str">
        <f t="shared" si="13"/>
        <v>НЕТ</v>
      </c>
    </row>
    <row r="19" spans="1:40" x14ac:dyDescent="0.25">
      <c r="A19" s="4">
        <f t="shared" si="14"/>
        <v>0</v>
      </c>
      <c r="B19" s="4">
        <f t="shared" si="15"/>
        <v>15</v>
      </c>
      <c r="C19" s="9"/>
      <c r="D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5"/>
      <c r="X19" s="14"/>
      <c r="Y19" s="1"/>
      <c r="Z19" s="1"/>
      <c r="AA19" s="1"/>
      <c r="AB19" s="1"/>
      <c r="AC19" s="9"/>
      <c r="AD19" s="42">
        <f t="shared" si="3"/>
        <v>0</v>
      </c>
      <c r="AE19" s="4">
        <f t="shared" si="4"/>
        <v>0</v>
      </c>
      <c r="AF19" s="11">
        <f t="shared" si="5"/>
        <v>0</v>
      </c>
      <c r="AG19" s="24">
        <f t="shared" si="6"/>
        <v>2</v>
      </c>
      <c r="AH19" s="70">
        <f t="shared" si="7"/>
        <v>0</v>
      </c>
      <c r="AI19" s="71">
        <f t="shared" si="8"/>
        <v>0</v>
      </c>
      <c r="AJ19" s="72">
        <f t="shared" si="9"/>
        <v>0</v>
      </c>
      <c r="AK19" s="73">
        <f t="shared" si="10"/>
        <v>2</v>
      </c>
      <c r="AL19" s="11">
        <f t="shared" si="11"/>
        <v>0</v>
      </c>
      <c r="AM19" s="89">
        <f t="shared" si="12"/>
        <v>2</v>
      </c>
      <c r="AN19" s="4" t="str">
        <f t="shared" si="13"/>
        <v>НЕТ</v>
      </c>
    </row>
    <row r="20" spans="1:40" x14ac:dyDescent="0.25">
      <c r="A20" s="4">
        <f t="shared" si="14"/>
        <v>0</v>
      </c>
      <c r="B20" s="4">
        <f t="shared" si="15"/>
        <v>16</v>
      </c>
      <c r="C20" s="9"/>
      <c r="D20" s="1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5"/>
      <c r="X20" s="14"/>
      <c r="Y20" s="1"/>
      <c r="Z20" s="1"/>
      <c r="AA20" s="1"/>
      <c r="AB20" s="1"/>
      <c r="AC20" s="9"/>
      <c r="AD20" s="42">
        <f t="shared" si="3"/>
        <v>0</v>
      </c>
      <c r="AE20" s="4">
        <f t="shared" si="4"/>
        <v>0</v>
      </c>
      <c r="AF20" s="11">
        <f t="shared" si="5"/>
        <v>0</v>
      </c>
      <c r="AG20" s="24">
        <f t="shared" si="6"/>
        <v>2</v>
      </c>
      <c r="AH20" s="70">
        <f t="shared" si="7"/>
        <v>0</v>
      </c>
      <c r="AI20" s="71">
        <f t="shared" si="8"/>
        <v>0</v>
      </c>
      <c r="AJ20" s="72">
        <f t="shared" si="9"/>
        <v>0</v>
      </c>
      <c r="AK20" s="73">
        <f t="shared" si="10"/>
        <v>2</v>
      </c>
      <c r="AL20" s="11">
        <f t="shared" si="11"/>
        <v>0</v>
      </c>
      <c r="AM20" s="89">
        <f t="shared" si="12"/>
        <v>2</v>
      </c>
      <c r="AN20" s="4" t="str">
        <f t="shared" si="13"/>
        <v>НЕТ</v>
      </c>
    </row>
    <row r="21" spans="1:40" x14ac:dyDescent="0.25">
      <c r="A21" s="4">
        <f t="shared" si="14"/>
        <v>0</v>
      </c>
      <c r="B21" s="4">
        <f t="shared" si="15"/>
        <v>17</v>
      </c>
      <c r="C21" s="9"/>
      <c r="D21" s="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5"/>
      <c r="X21" s="14"/>
      <c r="Y21" s="1"/>
      <c r="Z21" s="1"/>
      <c r="AA21" s="1"/>
      <c r="AB21" s="1"/>
      <c r="AC21" s="9"/>
      <c r="AD21" s="42">
        <f t="shared" si="3"/>
        <v>0</v>
      </c>
      <c r="AE21" s="4">
        <f t="shared" si="4"/>
        <v>0</v>
      </c>
      <c r="AF21" s="11">
        <f t="shared" si="5"/>
        <v>0</v>
      </c>
      <c r="AG21" s="24">
        <f t="shared" si="6"/>
        <v>2</v>
      </c>
      <c r="AH21" s="70">
        <f t="shared" si="7"/>
        <v>0</v>
      </c>
      <c r="AI21" s="71">
        <f t="shared" si="8"/>
        <v>0</v>
      </c>
      <c r="AJ21" s="72">
        <f t="shared" si="9"/>
        <v>0</v>
      </c>
      <c r="AK21" s="73">
        <f t="shared" si="10"/>
        <v>2</v>
      </c>
      <c r="AL21" s="11">
        <f t="shared" si="11"/>
        <v>0</v>
      </c>
      <c r="AM21" s="89">
        <f t="shared" si="12"/>
        <v>2</v>
      </c>
      <c r="AN21" s="4" t="str">
        <f t="shared" si="13"/>
        <v>НЕТ</v>
      </c>
    </row>
    <row r="22" spans="1:40" x14ac:dyDescent="0.25">
      <c r="A22" s="4">
        <f t="shared" si="14"/>
        <v>0</v>
      </c>
      <c r="B22" s="4">
        <f t="shared" si="15"/>
        <v>18</v>
      </c>
      <c r="C22" s="9"/>
      <c r="D22" s="1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5"/>
      <c r="X22" s="14"/>
      <c r="Y22" s="1"/>
      <c r="Z22" s="1"/>
      <c r="AA22" s="1"/>
      <c r="AB22" s="1"/>
      <c r="AC22" s="9"/>
      <c r="AD22" s="42">
        <f t="shared" si="3"/>
        <v>0</v>
      </c>
      <c r="AE22" s="4">
        <f t="shared" si="4"/>
        <v>0</v>
      </c>
      <c r="AF22" s="11">
        <f t="shared" si="5"/>
        <v>0</v>
      </c>
      <c r="AG22" s="24">
        <f t="shared" si="6"/>
        <v>2</v>
      </c>
      <c r="AH22" s="70">
        <f t="shared" si="7"/>
        <v>0</v>
      </c>
      <c r="AI22" s="71">
        <f t="shared" si="8"/>
        <v>0</v>
      </c>
      <c r="AJ22" s="72">
        <f t="shared" si="9"/>
        <v>0</v>
      </c>
      <c r="AK22" s="73">
        <f t="shared" si="10"/>
        <v>2</v>
      </c>
      <c r="AL22" s="11">
        <f t="shared" si="11"/>
        <v>0</v>
      </c>
      <c r="AM22" s="89">
        <f t="shared" si="12"/>
        <v>2</v>
      </c>
      <c r="AN22" s="4" t="str">
        <f t="shared" si="13"/>
        <v>НЕТ</v>
      </c>
    </row>
    <row r="23" spans="1:40" x14ac:dyDescent="0.25">
      <c r="A23" s="4">
        <f t="shared" si="14"/>
        <v>0</v>
      </c>
      <c r="B23" s="4">
        <f t="shared" si="15"/>
        <v>19</v>
      </c>
      <c r="C23" s="9"/>
      <c r="D23" s="1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5"/>
      <c r="X23" s="14"/>
      <c r="Y23" s="1"/>
      <c r="Z23" s="1"/>
      <c r="AA23" s="1"/>
      <c r="AB23" s="1"/>
      <c r="AC23" s="9"/>
      <c r="AD23" s="42">
        <f t="shared" si="3"/>
        <v>0</v>
      </c>
      <c r="AE23" s="4">
        <f t="shared" si="4"/>
        <v>0</v>
      </c>
      <c r="AF23" s="11">
        <f t="shared" si="5"/>
        <v>0</v>
      </c>
      <c r="AG23" s="24">
        <f t="shared" si="6"/>
        <v>2</v>
      </c>
      <c r="AH23" s="70">
        <f t="shared" si="7"/>
        <v>0</v>
      </c>
      <c r="AI23" s="71">
        <f t="shared" si="8"/>
        <v>0</v>
      </c>
      <c r="AJ23" s="72">
        <f t="shared" si="9"/>
        <v>0</v>
      </c>
      <c r="AK23" s="73">
        <f t="shared" si="10"/>
        <v>2</v>
      </c>
      <c r="AL23" s="11">
        <f t="shared" si="11"/>
        <v>0</v>
      </c>
      <c r="AM23" s="89">
        <f t="shared" si="12"/>
        <v>2</v>
      </c>
      <c r="AN23" s="4" t="str">
        <f t="shared" si="13"/>
        <v>НЕТ</v>
      </c>
    </row>
    <row r="24" spans="1:40" x14ac:dyDescent="0.25">
      <c r="A24" s="4">
        <f t="shared" si="14"/>
        <v>0</v>
      </c>
      <c r="B24" s="4">
        <f t="shared" si="15"/>
        <v>20</v>
      </c>
      <c r="C24" s="9"/>
      <c r="D24" s="1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5"/>
      <c r="X24" s="14"/>
      <c r="Y24" s="1"/>
      <c r="Z24" s="1"/>
      <c r="AA24" s="1"/>
      <c r="AB24" s="1"/>
      <c r="AC24" s="9"/>
      <c r="AD24" s="42">
        <f t="shared" si="3"/>
        <v>0</v>
      </c>
      <c r="AE24" s="4">
        <f t="shared" si="4"/>
        <v>0</v>
      </c>
      <c r="AF24" s="11">
        <f t="shared" si="5"/>
        <v>0</v>
      </c>
      <c r="AG24" s="24">
        <f t="shared" si="6"/>
        <v>2</v>
      </c>
      <c r="AH24" s="70">
        <f t="shared" si="7"/>
        <v>0</v>
      </c>
      <c r="AI24" s="71">
        <f t="shared" si="8"/>
        <v>0</v>
      </c>
      <c r="AJ24" s="72">
        <f t="shared" si="9"/>
        <v>0</v>
      </c>
      <c r="AK24" s="73">
        <f t="shared" si="10"/>
        <v>2</v>
      </c>
      <c r="AL24" s="11">
        <f t="shared" si="11"/>
        <v>0</v>
      </c>
      <c r="AM24" s="89">
        <f t="shared" si="12"/>
        <v>2</v>
      </c>
      <c r="AN24" s="4" t="str">
        <f t="shared" si="13"/>
        <v>НЕТ</v>
      </c>
    </row>
    <row r="25" spans="1:40" x14ac:dyDescent="0.25">
      <c r="A25" s="4">
        <f t="shared" si="14"/>
        <v>0</v>
      </c>
      <c r="B25" s="4">
        <f t="shared" si="15"/>
        <v>21</v>
      </c>
      <c r="C25" s="9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5"/>
      <c r="X25" s="14"/>
      <c r="Y25" s="1"/>
      <c r="Z25" s="1"/>
      <c r="AA25" s="1"/>
      <c r="AB25" s="1"/>
      <c r="AC25" s="9"/>
      <c r="AD25" s="42">
        <f t="shared" si="3"/>
        <v>0</v>
      </c>
      <c r="AE25" s="4">
        <f t="shared" si="4"/>
        <v>0</v>
      </c>
      <c r="AF25" s="11">
        <f t="shared" si="5"/>
        <v>0</v>
      </c>
      <c r="AG25" s="24">
        <f t="shared" si="6"/>
        <v>2</v>
      </c>
      <c r="AH25" s="70">
        <f t="shared" si="7"/>
        <v>0</v>
      </c>
      <c r="AI25" s="71">
        <f t="shared" si="8"/>
        <v>0</v>
      </c>
      <c r="AJ25" s="72">
        <f t="shared" si="9"/>
        <v>0</v>
      </c>
      <c r="AK25" s="73">
        <f t="shared" si="10"/>
        <v>2</v>
      </c>
      <c r="AL25" s="11">
        <f t="shared" si="11"/>
        <v>0</v>
      </c>
      <c r="AM25" s="89">
        <f t="shared" si="12"/>
        <v>2</v>
      </c>
      <c r="AN25" s="4" t="str">
        <f t="shared" si="13"/>
        <v>НЕТ</v>
      </c>
    </row>
    <row r="26" spans="1:40" x14ac:dyDescent="0.25">
      <c r="A26" s="4">
        <f t="shared" si="14"/>
        <v>0</v>
      </c>
      <c r="B26" s="4">
        <f t="shared" si="15"/>
        <v>22</v>
      </c>
      <c r="C26" s="9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5"/>
      <c r="X26" s="14"/>
      <c r="Y26" s="1"/>
      <c r="Z26" s="1"/>
      <c r="AA26" s="1"/>
      <c r="AB26" s="1"/>
      <c r="AC26" s="9"/>
      <c r="AD26" s="42">
        <f t="shared" si="3"/>
        <v>0</v>
      </c>
      <c r="AE26" s="4">
        <f t="shared" si="4"/>
        <v>0</v>
      </c>
      <c r="AF26" s="11">
        <f t="shared" si="5"/>
        <v>0</v>
      </c>
      <c r="AG26" s="24">
        <f t="shared" si="6"/>
        <v>2</v>
      </c>
      <c r="AH26" s="70">
        <f t="shared" si="7"/>
        <v>0</v>
      </c>
      <c r="AI26" s="71">
        <f t="shared" si="8"/>
        <v>0</v>
      </c>
      <c r="AJ26" s="72">
        <f t="shared" si="9"/>
        <v>0</v>
      </c>
      <c r="AK26" s="73">
        <f t="shared" si="10"/>
        <v>2</v>
      </c>
      <c r="AL26" s="11">
        <f t="shared" si="11"/>
        <v>0</v>
      </c>
      <c r="AM26" s="89">
        <f t="shared" si="12"/>
        <v>2</v>
      </c>
      <c r="AN26" s="4" t="str">
        <f t="shared" si="13"/>
        <v>НЕТ</v>
      </c>
    </row>
    <row r="27" spans="1:40" x14ac:dyDescent="0.25">
      <c r="A27" s="4">
        <f t="shared" si="14"/>
        <v>0</v>
      </c>
      <c r="B27" s="4">
        <f t="shared" si="15"/>
        <v>23</v>
      </c>
      <c r="C27" s="9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5"/>
      <c r="X27" s="14"/>
      <c r="Y27" s="1"/>
      <c r="Z27" s="1"/>
      <c r="AA27" s="1"/>
      <c r="AB27" s="1"/>
      <c r="AC27" s="9"/>
      <c r="AD27" s="42">
        <f t="shared" si="3"/>
        <v>0</v>
      </c>
      <c r="AE27" s="4">
        <f t="shared" si="4"/>
        <v>0</v>
      </c>
      <c r="AF27" s="11">
        <f t="shared" si="5"/>
        <v>0</v>
      </c>
      <c r="AG27" s="24">
        <f t="shared" si="6"/>
        <v>2</v>
      </c>
      <c r="AH27" s="70">
        <f t="shared" si="7"/>
        <v>0</v>
      </c>
      <c r="AI27" s="71">
        <f t="shared" si="8"/>
        <v>0</v>
      </c>
      <c r="AJ27" s="72">
        <f t="shared" si="9"/>
        <v>0</v>
      </c>
      <c r="AK27" s="73">
        <f t="shared" si="10"/>
        <v>2</v>
      </c>
      <c r="AL27" s="11">
        <f t="shared" si="11"/>
        <v>0</v>
      </c>
      <c r="AM27" s="89">
        <f t="shared" si="12"/>
        <v>2</v>
      </c>
      <c r="AN27" s="4" t="str">
        <f t="shared" si="13"/>
        <v>НЕТ</v>
      </c>
    </row>
    <row r="28" spans="1:40" x14ac:dyDescent="0.25">
      <c r="A28" s="4">
        <f t="shared" si="14"/>
        <v>0</v>
      </c>
      <c r="B28" s="4">
        <f t="shared" si="15"/>
        <v>24</v>
      </c>
      <c r="C28" s="9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5"/>
      <c r="X28" s="14"/>
      <c r="Y28" s="1"/>
      <c r="Z28" s="1"/>
      <c r="AA28" s="1"/>
      <c r="AB28" s="1"/>
      <c r="AC28" s="9"/>
      <c r="AD28" s="42">
        <f t="shared" si="3"/>
        <v>0</v>
      </c>
      <c r="AE28" s="4">
        <f t="shared" si="4"/>
        <v>0</v>
      </c>
      <c r="AF28" s="11">
        <f t="shared" si="5"/>
        <v>0</v>
      </c>
      <c r="AG28" s="24">
        <f t="shared" si="6"/>
        <v>2</v>
      </c>
      <c r="AH28" s="70">
        <f t="shared" si="7"/>
        <v>0</v>
      </c>
      <c r="AI28" s="71">
        <f t="shared" si="8"/>
        <v>0</v>
      </c>
      <c r="AJ28" s="72">
        <f t="shared" si="9"/>
        <v>0</v>
      </c>
      <c r="AK28" s="73">
        <f t="shared" si="10"/>
        <v>2</v>
      </c>
      <c r="AL28" s="11">
        <f t="shared" si="11"/>
        <v>0</v>
      </c>
      <c r="AM28" s="89">
        <f t="shared" si="12"/>
        <v>2</v>
      </c>
      <c r="AN28" s="4" t="str">
        <f t="shared" si="13"/>
        <v>НЕТ</v>
      </c>
    </row>
    <row r="29" spans="1:40" x14ac:dyDescent="0.25">
      <c r="A29" s="4">
        <f t="shared" si="14"/>
        <v>0</v>
      </c>
      <c r="B29" s="4">
        <f t="shared" si="15"/>
        <v>25</v>
      </c>
      <c r="C29" s="9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5"/>
      <c r="X29" s="14"/>
      <c r="Y29" s="1"/>
      <c r="Z29" s="1"/>
      <c r="AA29" s="1"/>
      <c r="AB29" s="1"/>
      <c r="AC29" s="9"/>
      <c r="AD29" s="42">
        <f t="shared" si="3"/>
        <v>0</v>
      </c>
      <c r="AE29" s="4">
        <f t="shared" si="4"/>
        <v>0</v>
      </c>
      <c r="AF29" s="11">
        <f t="shared" si="5"/>
        <v>0</v>
      </c>
      <c r="AG29" s="24">
        <f t="shared" si="6"/>
        <v>2</v>
      </c>
      <c r="AH29" s="70">
        <f t="shared" si="7"/>
        <v>0</v>
      </c>
      <c r="AI29" s="71">
        <f t="shared" si="8"/>
        <v>0</v>
      </c>
      <c r="AJ29" s="72">
        <f t="shared" si="9"/>
        <v>0</v>
      </c>
      <c r="AK29" s="73">
        <f t="shared" si="10"/>
        <v>2</v>
      </c>
      <c r="AL29" s="11">
        <f t="shared" si="11"/>
        <v>0</v>
      </c>
      <c r="AM29" s="89">
        <f t="shared" si="12"/>
        <v>2</v>
      </c>
      <c r="AN29" s="4" t="str">
        <f t="shared" si="13"/>
        <v>НЕТ</v>
      </c>
    </row>
    <row r="30" spans="1:40" x14ac:dyDescent="0.25">
      <c r="A30" s="4">
        <f t="shared" si="14"/>
        <v>0</v>
      </c>
      <c r="B30" s="4">
        <f t="shared" si="15"/>
        <v>26</v>
      </c>
      <c r="C30" s="9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5"/>
      <c r="X30" s="14"/>
      <c r="Y30" s="1"/>
      <c r="Z30" s="1"/>
      <c r="AA30" s="1"/>
      <c r="AB30" s="1"/>
      <c r="AC30" s="9"/>
      <c r="AD30" s="42">
        <f t="shared" si="3"/>
        <v>0</v>
      </c>
      <c r="AE30" s="4">
        <f t="shared" si="4"/>
        <v>0</v>
      </c>
      <c r="AF30" s="11">
        <f t="shared" si="5"/>
        <v>0</v>
      </c>
      <c r="AG30" s="24">
        <f t="shared" si="6"/>
        <v>2</v>
      </c>
      <c r="AH30" s="70">
        <f t="shared" si="7"/>
        <v>0</v>
      </c>
      <c r="AI30" s="71">
        <f t="shared" si="8"/>
        <v>0</v>
      </c>
      <c r="AJ30" s="72">
        <f t="shared" si="9"/>
        <v>0</v>
      </c>
      <c r="AK30" s="73">
        <f t="shared" si="10"/>
        <v>2</v>
      </c>
      <c r="AL30" s="11">
        <f t="shared" si="11"/>
        <v>0</v>
      </c>
      <c r="AM30" s="89">
        <f t="shared" si="12"/>
        <v>2</v>
      </c>
      <c r="AN30" s="4" t="str">
        <f t="shared" si="13"/>
        <v>НЕТ</v>
      </c>
    </row>
    <row r="31" spans="1:40" x14ac:dyDescent="0.25">
      <c r="A31" s="4">
        <f t="shared" si="14"/>
        <v>0</v>
      </c>
      <c r="B31" s="4">
        <f t="shared" si="15"/>
        <v>27</v>
      </c>
      <c r="C31" s="9"/>
      <c r="D31" s="1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5"/>
      <c r="X31" s="14"/>
      <c r="Y31" s="1"/>
      <c r="Z31" s="1"/>
      <c r="AA31" s="1"/>
      <c r="AB31" s="1"/>
      <c r="AC31" s="9"/>
      <c r="AD31" s="42">
        <f t="shared" si="3"/>
        <v>0</v>
      </c>
      <c r="AE31" s="4">
        <f t="shared" si="4"/>
        <v>0</v>
      </c>
      <c r="AF31" s="11">
        <f t="shared" si="5"/>
        <v>0</v>
      </c>
      <c r="AG31" s="24">
        <f t="shared" si="6"/>
        <v>2</v>
      </c>
      <c r="AH31" s="70">
        <f t="shared" si="7"/>
        <v>0</v>
      </c>
      <c r="AI31" s="71">
        <f t="shared" si="8"/>
        <v>0</v>
      </c>
      <c r="AJ31" s="72">
        <f t="shared" si="9"/>
        <v>0</v>
      </c>
      <c r="AK31" s="73">
        <f t="shared" si="10"/>
        <v>2</v>
      </c>
      <c r="AL31" s="11">
        <f t="shared" si="11"/>
        <v>0</v>
      </c>
      <c r="AM31" s="89">
        <f t="shared" si="12"/>
        <v>2</v>
      </c>
      <c r="AN31" s="4" t="str">
        <f t="shared" si="13"/>
        <v>НЕТ</v>
      </c>
    </row>
    <row r="32" spans="1:40" x14ac:dyDescent="0.25">
      <c r="A32" s="4">
        <f t="shared" si="14"/>
        <v>0</v>
      </c>
      <c r="B32" s="4">
        <f t="shared" si="15"/>
        <v>28</v>
      </c>
      <c r="C32" s="9"/>
      <c r="D32" s="1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5"/>
      <c r="X32" s="14"/>
      <c r="Y32" s="1"/>
      <c r="Z32" s="1"/>
      <c r="AA32" s="1"/>
      <c r="AB32" s="1"/>
      <c r="AC32" s="9"/>
      <c r="AD32" s="42">
        <f t="shared" si="3"/>
        <v>0</v>
      </c>
      <c r="AE32" s="4">
        <f t="shared" si="4"/>
        <v>0</v>
      </c>
      <c r="AF32" s="11">
        <f t="shared" si="5"/>
        <v>0</v>
      </c>
      <c r="AG32" s="24">
        <f t="shared" si="6"/>
        <v>2</v>
      </c>
      <c r="AH32" s="70">
        <f t="shared" si="7"/>
        <v>0</v>
      </c>
      <c r="AI32" s="71">
        <f t="shared" si="8"/>
        <v>0</v>
      </c>
      <c r="AJ32" s="72">
        <f t="shared" si="9"/>
        <v>0</v>
      </c>
      <c r="AK32" s="73">
        <f t="shared" si="10"/>
        <v>2</v>
      </c>
      <c r="AL32" s="11">
        <f t="shared" si="11"/>
        <v>0</v>
      </c>
      <c r="AM32" s="89">
        <f t="shared" si="12"/>
        <v>2</v>
      </c>
      <c r="AN32" s="4" t="str">
        <f t="shared" si="13"/>
        <v>НЕТ</v>
      </c>
    </row>
    <row r="33" spans="1:40" x14ac:dyDescent="0.25">
      <c r="A33" s="4">
        <f t="shared" si="14"/>
        <v>0</v>
      </c>
      <c r="B33" s="4">
        <f t="shared" si="15"/>
        <v>29</v>
      </c>
      <c r="C33" s="9"/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5"/>
      <c r="X33" s="14"/>
      <c r="Y33" s="1"/>
      <c r="Z33" s="1"/>
      <c r="AA33" s="1"/>
      <c r="AB33" s="1"/>
      <c r="AC33" s="9"/>
      <c r="AD33" s="42">
        <f t="shared" si="3"/>
        <v>0</v>
      </c>
      <c r="AE33" s="4">
        <f t="shared" si="4"/>
        <v>0</v>
      </c>
      <c r="AF33" s="11">
        <f t="shared" si="5"/>
        <v>0</v>
      </c>
      <c r="AG33" s="24">
        <f t="shared" si="6"/>
        <v>2</v>
      </c>
      <c r="AH33" s="70">
        <f t="shared" si="7"/>
        <v>0</v>
      </c>
      <c r="AI33" s="71">
        <f t="shared" si="8"/>
        <v>0</v>
      </c>
      <c r="AJ33" s="72">
        <f t="shared" si="9"/>
        <v>0</v>
      </c>
      <c r="AK33" s="73">
        <f t="shared" si="10"/>
        <v>2</v>
      </c>
      <c r="AL33" s="11">
        <f t="shared" si="11"/>
        <v>0</v>
      </c>
      <c r="AM33" s="89">
        <f t="shared" si="12"/>
        <v>2</v>
      </c>
      <c r="AN33" s="4" t="str">
        <f t="shared" si="13"/>
        <v>НЕТ</v>
      </c>
    </row>
    <row r="34" spans="1:40" x14ac:dyDescent="0.25">
      <c r="A34" s="4">
        <f t="shared" si="14"/>
        <v>0</v>
      </c>
      <c r="B34" s="4">
        <f t="shared" si="15"/>
        <v>30</v>
      </c>
      <c r="C34" s="9"/>
      <c r="D34" s="1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5"/>
      <c r="X34" s="14"/>
      <c r="Y34" s="1"/>
      <c r="Z34" s="1"/>
      <c r="AA34" s="1"/>
      <c r="AB34" s="1"/>
      <c r="AC34" s="9"/>
      <c r="AD34" s="42">
        <f t="shared" si="3"/>
        <v>0</v>
      </c>
      <c r="AE34" s="4">
        <f t="shared" si="4"/>
        <v>0</v>
      </c>
      <c r="AF34" s="11">
        <f t="shared" si="5"/>
        <v>0</v>
      </c>
      <c r="AG34" s="24">
        <f t="shared" si="6"/>
        <v>2</v>
      </c>
      <c r="AH34" s="70">
        <f t="shared" si="7"/>
        <v>0</v>
      </c>
      <c r="AI34" s="71">
        <f t="shared" si="8"/>
        <v>0</v>
      </c>
      <c r="AJ34" s="72">
        <f t="shared" si="9"/>
        <v>0</v>
      </c>
      <c r="AK34" s="73">
        <f t="shared" si="10"/>
        <v>2</v>
      </c>
      <c r="AL34" s="11">
        <f t="shared" si="11"/>
        <v>0</v>
      </c>
      <c r="AM34" s="89">
        <f t="shared" si="12"/>
        <v>2</v>
      </c>
      <c r="AN34" s="4" t="str">
        <f t="shared" si="13"/>
        <v>НЕТ</v>
      </c>
    </row>
    <row r="35" spans="1:40" x14ac:dyDescent="0.25">
      <c r="A35" s="4">
        <f t="shared" si="14"/>
        <v>0</v>
      </c>
      <c r="B35" s="4">
        <f t="shared" si="15"/>
        <v>31</v>
      </c>
      <c r="C35" s="9"/>
      <c r="D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5"/>
      <c r="X35" s="14"/>
      <c r="Y35" s="1"/>
      <c r="Z35" s="1"/>
      <c r="AA35" s="1"/>
      <c r="AB35" s="1"/>
      <c r="AC35" s="9"/>
      <c r="AD35" s="42">
        <f t="shared" si="3"/>
        <v>0</v>
      </c>
      <c r="AE35" s="4">
        <f t="shared" si="4"/>
        <v>0</v>
      </c>
      <c r="AF35" s="11">
        <f t="shared" si="5"/>
        <v>0</v>
      </c>
      <c r="AG35" s="24">
        <f t="shared" si="6"/>
        <v>2</v>
      </c>
      <c r="AH35" s="70">
        <f t="shared" si="7"/>
        <v>0</v>
      </c>
      <c r="AI35" s="71">
        <f t="shared" si="8"/>
        <v>0</v>
      </c>
      <c r="AJ35" s="72">
        <f t="shared" si="9"/>
        <v>0</v>
      </c>
      <c r="AK35" s="73">
        <f t="shared" si="10"/>
        <v>2</v>
      </c>
      <c r="AL35" s="11">
        <f t="shared" si="11"/>
        <v>0</v>
      </c>
      <c r="AM35" s="89">
        <f t="shared" si="12"/>
        <v>2</v>
      </c>
      <c r="AN35" s="4" t="str">
        <f t="shared" si="13"/>
        <v>НЕТ</v>
      </c>
    </row>
    <row r="36" spans="1:40" x14ac:dyDescent="0.25">
      <c r="A36" s="4">
        <f t="shared" si="14"/>
        <v>0</v>
      </c>
      <c r="B36" s="4">
        <f t="shared" si="15"/>
        <v>32</v>
      </c>
      <c r="C36" s="9"/>
      <c r="D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5"/>
      <c r="X36" s="14"/>
      <c r="Y36" s="1"/>
      <c r="Z36" s="1"/>
      <c r="AA36" s="1"/>
      <c r="AB36" s="1"/>
      <c r="AC36" s="9"/>
      <c r="AD36" s="42">
        <f t="shared" si="3"/>
        <v>0</v>
      </c>
      <c r="AE36" s="4">
        <f t="shared" si="4"/>
        <v>0</v>
      </c>
      <c r="AF36" s="11">
        <f t="shared" si="5"/>
        <v>0</v>
      </c>
      <c r="AG36" s="24">
        <f t="shared" si="6"/>
        <v>2</v>
      </c>
      <c r="AH36" s="70">
        <f t="shared" si="7"/>
        <v>0</v>
      </c>
      <c r="AI36" s="71">
        <f t="shared" si="8"/>
        <v>0</v>
      </c>
      <c r="AJ36" s="72">
        <f t="shared" si="9"/>
        <v>0</v>
      </c>
      <c r="AK36" s="73">
        <f t="shared" si="10"/>
        <v>2</v>
      </c>
      <c r="AL36" s="11">
        <f t="shared" si="11"/>
        <v>0</v>
      </c>
      <c r="AM36" s="89">
        <f t="shared" si="12"/>
        <v>2</v>
      </c>
      <c r="AN36" s="4" t="str">
        <f t="shared" si="13"/>
        <v>НЕТ</v>
      </c>
    </row>
    <row r="37" spans="1:40" x14ac:dyDescent="0.25">
      <c r="A37" s="4">
        <f t="shared" si="14"/>
        <v>0</v>
      </c>
      <c r="B37" s="4">
        <f t="shared" si="15"/>
        <v>33</v>
      </c>
      <c r="C37" s="9"/>
      <c r="D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5"/>
      <c r="X37" s="14"/>
      <c r="Y37" s="1"/>
      <c r="Z37" s="1"/>
      <c r="AA37" s="1"/>
      <c r="AB37" s="1"/>
      <c r="AC37" s="9"/>
      <c r="AD37" s="42">
        <f t="shared" si="3"/>
        <v>0</v>
      </c>
      <c r="AE37" s="4">
        <f t="shared" si="4"/>
        <v>0</v>
      </c>
      <c r="AF37" s="11">
        <f t="shared" si="5"/>
        <v>0</v>
      </c>
      <c r="AG37" s="24">
        <f t="shared" si="6"/>
        <v>2</v>
      </c>
      <c r="AH37" s="70">
        <f t="shared" si="7"/>
        <v>0</v>
      </c>
      <c r="AI37" s="71">
        <f t="shared" si="8"/>
        <v>0</v>
      </c>
      <c r="AJ37" s="72">
        <f t="shared" si="9"/>
        <v>0</v>
      </c>
      <c r="AK37" s="73">
        <f t="shared" si="10"/>
        <v>2</v>
      </c>
      <c r="AL37" s="11">
        <f t="shared" si="11"/>
        <v>0</v>
      </c>
      <c r="AM37" s="89">
        <f t="shared" si="12"/>
        <v>2</v>
      </c>
      <c r="AN37" s="4" t="str">
        <f t="shared" si="13"/>
        <v>НЕТ</v>
      </c>
    </row>
    <row r="38" spans="1:40" x14ac:dyDescent="0.25">
      <c r="A38" s="4">
        <f t="shared" si="14"/>
        <v>0</v>
      </c>
      <c r="B38" s="4">
        <f t="shared" si="15"/>
        <v>34</v>
      </c>
      <c r="C38" s="9"/>
      <c r="D38" s="1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5"/>
      <c r="X38" s="14"/>
      <c r="Y38" s="1"/>
      <c r="Z38" s="1"/>
      <c r="AA38" s="1"/>
      <c r="AB38" s="1"/>
      <c r="AC38" s="9"/>
      <c r="AD38" s="42">
        <f t="shared" si="3"/>
        <v>0</v>
      </c>
      <c r="AE38" s="4">
        <f t="shared" si="4"/>
        <v>0</v>
      </c>
      <c r="AF38" s="11">
        <f t="shared" si="5"/>
        <v>0</v>
      </c>
      <c r="AG38" s="24">
        <f t="shared" si="6"/>
        <v>2</v>
      </c>
      <c r="AH38" s="70">
        <f t="shared" si="7"/>
        <v>0</v>
      </c>
      <c r="AI38" s="71">
        <f t="shared" si="8"/>
        <v>0</v>
      </c>
      <c r="AJ38" s="72">
        <f t="shared" si="9"/>
        <v>0</v>
      </c>
      <c r="AK38" s="73">
        <f t="shared" si="10"/>
        <v>2</v>
      </c>
      <c r="AL38" s="11">
        <f t="shared" si="11"/>
        <v>0</v>
      </c>
      <c r="AM38" s="89">
        <f t="shared" si="12"/>
        <v>2</v>
      </c>
      <c r="AN38" s="4" t="str">
        <f t="shared" si="13"/>
        <v>НЕТ</v>
      </c>
    </row>
    <row r="39" spans="1:40" x14ac:dyDescent="0.25">
      <c r="A39" s="4">
        <f t="shared" si="14"/>
        <v>0</v>
      </c>
      <c r="B39" s="4">
        <f t="shared" si="15"/>
        <v>35</v>
      </c>
      <c r="C39" s="9"/>
      <c r="D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5"/>
      <c r="X39" s="14"/>
      <c r="Y39" s="1"/>
      <c r="Z39" s="1"/>
      <c r="AA39" s="1"/>
      <c r="AB39" s="1"/>
      <c r="AC39" s="9"/>
      <c r="AD39" s="42">
        <f t="shared" si="3"/>
        <v>0</v>
      </c>
      <c r="AE39" s="4">
        <f t="shared" si="4"/>
        <v>0</v>
      </c>
      <c r="AF39" s="11">
        <f t="shared" si="5"/>
        <v>0</v>
      </c>
      <c r="AG39" s="24">
        <f t="shared" si="6"/>
        <v>2</v>
      </c>
      <c r="AH39" s="70">
        <f t="shared" si="7"/>
        <v>0</v>
      </c>
      <c r="AI39" s="71">
        <f t="shared" si="8"/>
        <v>0</v>
      </c>
      <c r="AJ39" s="72">
        <f t="shared" si="9"/>
        <v>0</v>
      </c>
      <c r="AK39" s="73">
        <f t="shared" si="10"/>
        <v>2</v>
      </c>
      <c r="AL39" s="11">
        <f t="shared" si="11"/>
        <v>0</v>
      </c>
      <c r="AM39" s="89">
        <f t="shared" si="12"/>
        <v>2</v>
      </c>
      <c r="AN39" s="4" t="str">
        <f t="shared" si="13"/>
        <v>НЕТ</v>
      </c>
    </row>
    <row r="40" spans="1:40" x14ac:dyDescent="0.25">
      <c r="A40" s="4">
        <f t="shared" si="14"/>
        <v>0</v>
      </c>
      <c r="B40" s="4">
        <f t="shared" si="15"/>
        <v>36</v>
      </c>
      <c r="C40" s="9"/>
      <c r="D40" s="1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5"/>
      <c r="X40" s="14"/>
      <c r="Y40" s="1"/>
      <c r="Z40" s="1"/>
      <c r="AA40" s="1"/>
      <c r="AB40" s="1"/>
      <c r="AC40" s="9"/>
      <c r="AD40" s="42">
        <f t="shared" si="3"/>
        <v>0</v>
      </c>
      <c r="AE40" s="4">
        <f t="shared" si="4"/>
        <v>0</v>
      </c>
      <c r="AF40" s="11">
        <f t="shared" si="5"/>
        <v>0</v>
      </c>
      <c r="AG40" s="24">
        <f t="shared" si="6"/>
        <v>2</v>
      </c>
      <c r="AH40" s="70">
        <f t="shared" si="7"/>
        <v>0</v>
      </c>
      <c r="AI40" s="71">
        <f t="shared" si="8"/>
        <v>0</v>
      </c>
      <c r="AJ40" s="72">
        <f t="shared" si="9"/>
        <v>0</v>
      </c>
      <c r="AK40" s="73">
        <f t="shared" si="10"/>
        <v>2</v>
      </c>
      <c r="AL40" s="11">
        <f t="shared" si="11"/>
        <v>0</v>
      </c>
      <c r="AM40" s="89">
        <f t="shared" si="12"/>
        <v>2</v>
      </c>
      <c r="AN40" s="4" t="str">
        <f t="shared" si="13"/>
        <v>НЕТ</v>
      </c>
    </row>
    <row r="41" spans="1:40" x14ac:dyDescent="0.25">
      <c r="A41" s="4">
        <f t="shared" si="14"/>
        <v>0</v>
      </c>
      <c r="B41" s="4">
        <f t="shared" si="15"/>
        <v>37</v>
      </c>
      <c r="C41" s="9"/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5"/>
      <c r="X41" s="14"/>
      <c r="Y41" s="1"/>
      <c r="Z41" s="1"/>
      <c r="AA41" s="1"/>
      <c r="AB41" s="1"/>
      <c r="AC41" s="9"/>
      <c r="AD41" s="42">
        <f t="shared" si="3"/>
        <v>0</v>
      </c>
      <c r="AE41" s="4">
        <f t="shared" si="4"/>
        <v>0</v>
      </c>
      <c r="AF41" s="11">
        <f t="shared" si="5"/>
        <v>0</v>
      </c>
      <c r="AG41" s="24">
        <f t="shared" si="6"/>
        <v>2</v>
      </c>
      <c r="AH41" s="70">
        <f t="shared" si="7"/>
        <v>0</v>
      </c>
      <c r="AI41" s="71">
        <f t="shared" si="8"/>
        <v>0</v>
      </c>
      <c r="AJ41" s="72">
        <f t="shared" si="9"/>
        <v>0</v>
      </c>
      <c r="AK41" s="73">
        <f t="shared" si="10"/>
        <v>2</v>
      </c>
      <c r="AL41" s="11">
        <f t="shared" si="11"/>
        <v>0</v>
      </c>
      <c r="AM41" s="89">
        <f t="shared" si="12"/>
        <v>2</v>
      </c>
      <c r="AN41" s="4" t="str">
        <f t="shared" si="13"/>
        <v>НЕТ</v>
      </c>
    </row>
    <row r="42" spans="1:40" x14ac:dyDescent="0.25">
      <c r="A42" s="4">
        <f t="shared" si="14"/>
        <v>0</v>
      </c>
      <c r="B42" s="4">
        <f t="shared" si="15"/>
        <v>38</v>
      </c>
      <c r="C42" s="9"/>
      <c r="D42" s="1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5"/>
      <c r="X42" s="14"/>
      <c r="Y42" s="1"/>
      <c r="Z42" s="1"/>
      <c r="AA42" s="1"/>
      <c r="AB42" s="1"/>
      <c r="AC42" s="9"/>
      <c r="AD42" s="42">
        <f t="shared" si="3"/>
        <v>0</v>
      </c>
      <c r="AE42" s="4">
        <f t="shared" si="4"/>
        <v>0</v>
      </c>
      <c r="AF42" s="11">
        <f t="shared" si="5"/>
        <v>0</v>
      </c>
      <c r="AG42" s="24">
        <f t="shared" si="6"/>
        <v>2</v>
      </c>
      <c r="AH42" s="70">
        <f t="shared" si="7"/>
        <v>0</v>
      </c>
      <c r="AI42" s="71">
        <f t="shared" si="8"/>
        <v>0</v>
      </c>
      <c r="AJ42" s="72">
        <f t="shared" si="9"/>
        <v>0</v>
      </c>
      <c r="AK42" s="73">
        <f t="shared" si="10"/>
        <v>2</v>
      </c>
      <c r="AL42" s="11">
        <f t="shared" si="11"/>
        <v>0</v>
      </c>
      <c r="AM42" s="89">
        <f t="shared" si="12"/>
        <v>2</v>
      </c>
      <c r="AN42" s="4" t="str">
        <f t="shared" si="13"/>
        <v>НЕТ</v>
      </c>
    </row>
    <row r="43" spans="1:40" x14ac:dyDescent="0.25">
      <c r="A43" s="4">
        <f t="shared" si="14"/>
        <v>0</v>
      </c>
      <c r="B43" s="4">
        <f t="shared" si="15"/>
        <v>39</v>
      </c>
      <c r="C43" s="9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5"/>
      <c r="X43" s="14"/>
      <c r="Y43" s="1"/>
      <c r="Z43" s="1"/>
      <c r="AA43" s="1"/>
      <c r="AB43" s="1"/>
      <c r="AC43" s="9"/>
      <c r="AD43" s="42">
        <f t="shared" si="3"/>
        <v>0</v>
      </c>
      <c r="AE43" s="4">
        <f t="shared" si="4"/>
        <v>0</v>
      </c>
      <c r="AF43" s="11">
        <f t="shared" si="5"/>
        <v>0</v>
      </c>
      <c r="AG43" s="24">
        <f t="shared" si="6"/>
        <v>2</v>
      </c>
      <c r="AH43" s="70">
        <f t="shared" si="7"/>
        <v>0</v>
      </c>
      <c r="AI43" s="71">
        <f t="shared" si="8"/>
        <v>0</v>
      </c>
      <c r="AJ43" s="72">
        <f t="shared" si="9"/>
        <v>0</v>
      </c>
      <c r="AK43" s="73">
        <f t="shared" si="10"/>
        <v>2</v>
      </c>
      <c r="AL43" s="11">
        <f t="shared" si="11"/>
        <v>0</v>
      </c>
      <c r="AM43" s="89">
        <f t="shared" si="12"/>
        <v>2</v>
      </c>
      <c r="AN43" s="4" t="str">
        <f t="shared" si="13"/>
        <v>НЕТ</v>
      </c>
    </row>
    <row r="44" spans="1:40" x14ac:dyDescent="0.25">
      <c r="A44" s="4">
        <f t="shared" si="14"/>
        <v>0</v>
      </c>
      <c r="B44" s="4">
        <f t="shared" si="15"/>
        <v>40</v>
      </c>
      <c r="C44" s="9"/>
      <c r="D44" s="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5"/>
      <c r="X44" s="14"/>
      <c r="Y44" s="1"/>
      <c r="Z44" s="1"/>
      <c r="AA44" s="1"/>
      <c r="AB44" s="1"/>
      <c r="AC44" s="9"/>
      <c r="AD44" s="42">
        <f t="shared" si="3"/>
        <v>0</v>
      </c>
      <c r="AE44" s="4">
        <f t="shared" si="4"/>
        <v>0</v>
      </c>
      <c r="AF44" s="11">
        <f t="shared" si="5"/>
        <v>0</v>
      </c>
      <c r="AG44" s="24">
        <f t="shared" si="6"/>
        <v>2</v>
      </c>
      <c r="AH44" s="70">
        <f t="shared" si="7"/>
        <v>0</v>
      </c>
      <c r="AI44" s="71">
        <f t="shared" si="8"/>
        <v>0</v>
      </c>
      <c r="AJ44" s="72">
        <f t="shared" si="9"/>
        <v>0</v>
      </c>
      <c r="AK44" s="73">
        <f t="shared" si="10"/>
        <v>2</v>
      </c>
      <c r="AL44" s="11">
        <f t="shared" si="11"/>
        <v>0</v>
      </c>
      <c r="AM44" s="89">
        <f t="shared" si="12"/>
        <v>2</v>
      </c>
      <c r="AN44" s="4" t="str">
        <f t="shared" si="13"/>
        <v>НЕТ</v>
      </c>
    </row>
    <row r="45" spans="1:40" x14ac:dyDescent="0.25">
      <c r="A45" s="4">
        <f t="shared" si="14"/>
        <v>0</v>
      </c>
      <c r="B45" s="4">
        <f t="shared" si="15"/>
        <v>41</v>
      </c>
      <c r="C45" s="9"/>
      <c r="D45" s="1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5"/>
      <c r="X45" s="14"/>
      <c r="Y45" s="1"/>
      <c r="Z45" s="1"/>
      <c r="AA45" s="1"/>
      <c r="AB45" s="1"/>
      <c r="AC45" s="9"/>
      <c r="AD45" s="42">
        <f t="shared" si="3"/>
        <v>0</v>
      </c>
      <c r="AE45" s="4">
        <f t="shared" si="4"/>
        <v>0</v>
      </c>
      <c r="AF45" s="11">
        <f t="shared" si="5"/>
        <v>0</v>
      </c>
      <c r="AG45" s="24">
        <f t="shared" si="6"/>
        <v>2</v>
      </c>
      <c r="AH45" s="70">
        <f t="shared" si="7"/>
        <v>0</v>
      </c>
      <c r="AI45" s="71">
        <f t="shared" si="8"/>
        <v>0</v>
      </c>
      <c r="AJ45" s="72">
        <f t="shared" si="9"/>
        <v>0</v>
      </c>
      <c r="AK45" s="73">
        <f t="shared" si="10"/>
        <v>2</v>
      </c>
      <c r="AL45" s="11">
        <f t="shared" si="11"/>
        <v>0</v>
      </c>
      <c r="AM45" s="89">
        <f t="shared" si="12"/>
        <v>2</v>
      </c>
      <c r="AN45" s="4" t="str">
        <f t="shared" si="13"/>
        <v>НЕТ</v>
      </c>
    </row>
    <row r="46" spans="1:40" x14ac:dyDescent="0.25">
      <c r="A46" s="4">
        <f t="shared" si="14"/>
        <v>0</v>
      </c>
      <c r="B46" s="4">
        <f t="shared" si="15"/>
        <v>42</v>
      </c>
      <c r="C46" s="9"/>
      <c r="D46" s="1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5"/>
      <c r="X46" s="14"/>
      <c r="Y46" s="1"/>
      <c r="Z46" s="1"/>
      <c r="AA46" s="1"/>
      <c r="AB46" s="1"/>
      <c r="AC46" s="9"/>
      <c r="AD46" s="42">
        <f t="shared" si="3"/>
        <v>0</v>
      </c>
      <c r="AE46" s="4">
        <f t="shared" si="4"/>
        <v>0</v>
      </c>
      <c r="AF46" s="11">
        <f t="shared" si="5"/>
        <v>0</v>
      </c>
      <c r="AG46" s="24">
        <f t="shared" si="6"/>
        <v>2</v>
      </c>
      <c r="AH46" s="70">
        <f t="shared" si="7"/>
        <v>0</v>
      </c>
      <c r="AI46" s="71">
        <f t="shared" si="8"/>
        <v>0</v>
      </c>
      <c r="AJ46" s="72">
        <f t="shared" si="9"/>
        <v>0</v>
      </c>
      <c r="AK46" s="73">
        <f t="shared" si="10"/>
        <v>2</v>
      </c>
      <c r="AL46" s="11">
        <f t="shared" si="11"/>
        <v>0</v>
      </c>
      <c r="AM46" s="89">
        <f t="shared" si="12"/>
        <v>2</v>
      </c>
      <c r="AN46" s="4" t="str">
        <f t="shared" si="13"/>
        <v>НЕТ</v>
      </c>
    </row>
    <row r="47" spans="1:40" x14ac:dyDescent="0.25">
      <c r="A47" s="4">
        <f t="shared" si="14"/>
        <v>0</v>
      </c>
      <c r="B47" s="4">
        <f t="shared" si="15"/>
        <v>43</v>
      </c>
      <c r="C47" s="9"/>
      <c r="D47" s="1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5"/>
      <c r="X47" s="14"/>
      <c r="Y47" s="1"/>
      <c r="Z47" s="1"/>
      <c r="AA47" s="1"/>
      <c r="AB47" s="1"/>
      <c r="AC47" s="9"/>
      <c r="AD47" s="42">
        <f t="shared" si="3"/>
        <v>0</v>
      </c>
      <c r="AE47" s="4">
        <f t="shared" si="4"/>
        <v>0</v>
      </c>
      <c r="AF47" s="11">
        <f t="shared" si="5"/>
        <v>0</v>
      </c>
      <c r="AG47" s="24">
        <f t="shared" si="6"/>
        <v>2</v>
      </c>
      <c r="AH47" s="70">
        <f t="shared" si="7"/>
        <v>0</v>
      </c>
      <c r="AI47" s="71">
        <f t="shared" si="8"/>
        <v>0</v>
      </c>
      <c r="AJ47" s="72">
        <f t="shared" si="9"/>
        <v>0</v>
      </c>
      <c r="AK47" s="73">
        <f t="shared" si="10"/>
        <v>2</v>
      </c>
      <c r="AL47" s="11">
        <f t="shared" si="11"/>
        <v>0</v>
      </c>
      <c r="AM47" s="89">
        <f t="shared" si="12"/>
        <v>2</v>
      </c>
      <c r="AN47" s="4" t="str">
        <f t="shared" si="13"/>
        <v>НЕТ</v>
      </c>
    </row>
    <row r="48" spans="1:40" x14ac:dyDescent="0.25">
      <c r="A48" s="4">
        <f t="shared" si="14"/>
        <v>0</v>
      </c>
      <c r="B48" s="4">
        <f t="shared" si="15"/>
        <v>44</v>
      </c>
      <c r="C48" s="9"/>
      <c r="D48" s="1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5"/>
      <c r="X48" s="14"/>
      <c r="Y48" s="1"/>
      <c r="Z48" s="1"/>
      <c r="AA48" s="1"/>
      <c r="AB48" s="1"/>
      <c r="AC48" s="9"/>
      <c r="AD48" s="42">
        <f t="shared" si="3"/>
        <v>0</v>
      </c>
      <c r="AE48" s="4">
        <f t="shared" si="4"/>
        <v>0</v>
      </c>
      <c r="AF48" s="11">
        <f t="shared" si="5"/>
        <v>0</v>
      </c>
      <c r="AG48" s="24">
        <f t="shared" si="6"/>
        <v>2</v>
      </c>
      <c r="AH48" s="70">
        <f t="shared" si="7"/>
        <v>0</v>
      </c>
      <c r="AI48" s="71">
        <f t="shared" si="8"/>
        <v>0</v>
      </c>
      <c r="AJ48" s="72">
        <f t="shared" si="9"/>
        <v>0</v>
      </c>
      <c r="AK48" s="73">
        <f t="shared" si="10"/>
        <v>2</v>
      </c>
      <c r="AL48" s="11">
        <f t="shared" si="11"/>
        <v>0</v>
      </c>
      <c r="AM48" s="89">
        <f t="shared" si="12"/>
        <v>2</v>
      </c>
      <c r="AN48" s="4" t="str">
        <f t="shared" si="13"/>
        <v>НЕТ</v>
      </c>
    </row>
    <row r="49" spans="1:40" x14ac:dyDescent="0.25">
      <c r="A49" s="4">
        <f t="shared" si="14"/>
        <v>0</v>
      </c>
      <c r="B49" s="4">
        <f t="shared" si="15"/>
        <v>45</v>
      </c>
      <c r="C49" s="9"/>
      <c r="D49" s="1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5"/>
      <c r="X49" s="14"/>
      <c r="Y49" s="1"/>
      <c r="Z49" s="1"/>
      <c r="AA49" s="1"/>
      <c r="AB49" s="1"/>
      <c r="AC49" s="9"/>
      <c r="AD49" s="42">
        <f t="shared" si="3"/>
        <v>0</v>
      </c>
      <c r="AE49" s="4">
        <f t="shared" si="4"/>
        <v>0</v>
      </c>
      <c r="AF49" s="11">
        <f t="shared" si="5"/>
        <v>0</v>
      </c>
      <c r="AG49" s="24">
        <f t="shared" si="6"/>
        <v>2</v>
      </c>
      <c r="AH49" s="70">
        <f t="shared" si="7"/>
        <v>0</v>
      </c>
      <c r="AI49" s="71">
        <f t="shared" si="8"/>
        <v>0</v>
      </c>
      <c r="AJ49" s="72">
        <f t="shared" si="9"/>
        <v>0</v>
      </c>
      <c r="AK49" s="73">
        <f t="shared" si="10"/>
        <v>2</v>
      </c>
      <c r="AL49" s="11">
        <f t="shared" si="11"/>
        <v>0</v>
      </c>
      <c r="AM49" s="89">
        <f t="shared" si="12"/>
        <v>2</v>
      </c>
      <c r="AN49" s="4" t="str">
        <f t="shared" si="13"/>
        <v>НЕТ</v>
      </c>
    </row>
    <row r="50" spans="1:40" x14ac:dyDescent="0.25">
      <c r="A50" s="4">
        <f t="shared" si="14"/>
        <v>0</v>
      </c>
      <c r="B50" s="4">
        <f t="shared" si="15"/>
        <v>46</v>
      </c>
      <c r="C50" s="9"/>
      <c r="D50" s="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5"/>
      <c r="X50" s="14"/>
      <c r="Y50" s="1"/>
      <c r="Z50" s="1"/>
      <c r="AA50" s="1"/>
      <c r="AB50" s="1"/>
      <c r="AC50" s="9"/>
      <c r="AD50" s="42">
        <f t="shared" si="3"/>
        <v>0</v>
      </c>
      <c r="AE50" s="4">
        <f t="shared" si="4"/>
        <v>0</v>
      </c>
      <c r="AF50" s="11">
        <f t="shared" si="5"/>
        <v>0</v>
      </c>
      <c r="AG50" s="24">
        <f t="shared" si="6"/>
        <v>2</v>
      </c>
      <c r="AH50" s="70">
        <f t="shared" si="7"/>
        <v>0</v>
      </c>
      <c r="AI50" s="71">
        <f t="shared" si="8"/>
        <v>0</v>
      </c>
      <c r="AJ50" s="72">
        <f t="shared" si="9"/>
        <v>0</v>
      </c>
      <c r="AK50" s="73">
        <f t="shared" si="10"/>
        <v>2</v>
      </c>
      <c r="AL50" s="11">
        <f t="shared" si="11"/>
        <v>0</v>
      </c>
      <c r="AM50" s="89">
        <f t="shared" si="12"/>
        <v>2</v>
      </c>
      <c r="AN50" s="4" t="str">
        <f t="shared" si="13"/>
        <v>НЕТ</v>
      </c>
    </row>
    <row r="51" spans="1:40" x14ac:dyDescent="0.25">
      <c r="A51" s="4">
        <f t="shared" si="14"/>
        <v>0</v>
      </c>
      <c r="B51" s="4">
        <f t="shared" si="15"/>
        <v>47</v>
      </c>
      <c r="C51" s="9"/>
      <c r="D51" s="1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5"/>
      <c r="X51" s="14"/>
      <c r="Y51" s="1"/>
      <c r="Z51" s="1"/>
      <c r="AA51" s="1"/>
      <c r="AB51" s="1"/>
      <c r="AC51" s="9"/>
      <c r="AD51" s="42">
        <f t="shared" si="3"/>
        <v>0</v>
      </c>
      <c r="AE51" s="4">
        <f t="shared" si="4"/>
        <v>0</v>
      </c>
      <c r="AF51" s="11">
        <f t="shared" si="5"/>
        <v>0</v>
      </c>
      <c r="AG51" s="24">
        <f t="shared" si="6"/>
        <v>2</v>
      </c>
      <c r="AH51" s="70">
        <f t="shared" si="7"/>
        <v>0</v>
      </c>
      <c r="AI51" s="71">
        <f t="shared" si="8"/>
        <v>0</v>
      </c>
      <c r="AJ51" s="72">
        <f t="shared" si="9"/>
        <v>0</v>
      </c>
      <c r="AK51" s="73">
        <f t="shared" si="10"/>
        <v>2</v>
      </c>
      <c r="AL51" s="11">
        <f t="shared" si="11"/>
        <v>0</v>
      </c>
      <c r="AM51" s="89">
        <f t="shared" si="12"/>
        <v>2</v>
      </c>
      <c r="AN51" s="4" t="str">
        <f t="shared" si="13"/>
        <v>НЕТ</v>
      </c>
    </row>
    <row r="52" spans="1:40" x14ac:dyDescent="0.25">
      <c r="A52" s="4">
        <f t="shared" si="14"/>
        <v>0</v>
      </c>
      <c r="B52" s="4">
        <f t="shared" si="15"/>
        <v>48</v>
      </c>
      <c r="C52" s="9"/>
      <c r="D52" s="1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5"/>
      <c r="X52" s="14"/>
      <c r="Y52" s="1"/>
      <c r="Z52" s="1"/>
      <c r="AA52" s="1"/>
      <c r="AB52" s="1"/>
      <c r="AC52" s="9"/>
      <c r="AD52" s="42">
        <f t="shared" si="3"/>
        <v>0</v>
      </c>
      <c r="AE52" s="4">
        <f t="shared" si="4"/>
        <v>0</v>
      </c>
      <c r="AF52" s="11">
        <f t="shared" si="5"/>
        <v>0</v>
      </c>
      <c r="AG52" s="24">
        <f t="shared" si="6"/>
        <v>2</v>
      </c>
      <c r="AH52" s="70">
        <f t="shared" si="7"/>
        <v>0</v>
      </c>
      <c r="AI52" s="71">
        <f t="shared" si="8"/>
        <v>0</v>
      </c>
      <c r="AJ52" s="72">
        <f t="shared" si="9"/>
        <v>0</v>
      </c>
      <c r="AK52" s="73">
        <f t="shared" si="10"/>
        <v>2</v>
      </c>
      <c r="AL52" s="11">
        <f t="shared" si="11"/>
        <v>0</v>
      </c>
      <c r="AM52" s="89">
        <f t="shared" si="12"/>
        <v>2</v>
      </c>
      <c r="AN52" s="4" t="str">
        <f t="shared" si="13"/>
        <v>НЕТ</v>
      </c>
    </row>
    <row r="53" spans="1:40" x14ac:dyDescent="0.25">
      <c r="A53" s="4">
        <f t="shared" si="14"/>
        <v>0</v>
      </c>
      <c r="B53" s="4">
        <f t="shared" si="15"/>
        <v>49</v>
      </c>
      <c r="C53" s="9"/>
      <c r="D53" s="1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5"/>
      <c r="X53" s="14"/>
      <c r="Y53" s="1"/>
      <c r="Z53" s="1"/>
      <c r="AA53" s="1"/>
      <c r="AB53" s="1"/>
      <c r="AC53" s="9"/>
      <c r="AD53" s="42">
        <f t="shared" si="3"/>
        <v>0</v>
      </c>
      <c r="AE53" s="4">
        <f t="shared" si="4"/>
        <v>0</v>
      </c>
      <c r="AF53" s="11">
        <f t="shared" si="5"/>
        <v>0</v>
      </c>
      <c r="AG53" s="24">
        <f t="shared" si="6"/>
        <v>2</v>
      </c>
      <c r="AH53" s="70">
        <f t="shared" si="7"/>
        <v>0</v>
      </c>
      <c r="AI53" s="71">
        <f t="shared" si="8"/>
        <v>0</v>
      </c>
      <c r="AJ53" s="72">
        <f t="shared" si="9"/>
        <v>0</v>
      </c>
      <c r="AK53" s="73">
        <f t="shared" si="10"/>
        <v>2</v>
      </c>
      <c r="AL53" s="11">
        <f t="shared" si="11"/>
        <v>0</v>
      </c>
      <c r="AM53" s="89">
        <f t="shared" si="12"/>
        <v>2</v>
      </c>
      <c r="AN53" s="4" t="str">
        <f t="shared" si="13"/>
        <v>НЕТ</v>
      </c>
    </row>
    <row r="54" spans="1:40" x14ac:dyDescent="0.25">
      <c r="A54" s="4">
        <f t="shared" si="14"/>
        <v>0</v>
      </c>
      <c r="B54" s="4">
        <f t="shared" si="15"/>
        <v>50</v>
      </c>
      <c r="C54" s="9"/>
      <c r="D54" s="1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5"/>
      <c r="X54" s="14"/>
      <c r="Y54" s="1"/>
      <c r="Z54" s="1"/>
      <c r="AA54" s="1"/>
      <c r="AB54" s="1"/>
      <c r="AC54" s="9"/>
      <c r="AD54" s="42">
        <f t="shared" si="3"/>
        <v>0</v>
      </c>
      <c r="AE54" s="4">
        <f t="shared" si="4"/>
        <v>0</v>
      </c>
      <c r="AF54" s="11">
        <f t="shared" si="5"/>
        <v>0</v>
      </c>
      <c r="AG54" s="24">
        <f t="shared" si="6"/>
        <v>2</v>
      </c>
      <c r="AH54" s="70">
        <f t="shared" si="7"/>
        <v>0</v>
      </c>
      <c r="AI54" s="71">
        <f t="shared" si="8"/>
        <v>0</v>
      </c>
      <c r="AJ54" s="72">
        <f t="shared" si="9"/>
        <v>0</v>
      </c>
      <c r="AK54" s="73">
        <f t="shared" si="10"/>
        <v>2</v>
      </c>
      <c r="AL54" s="11">
        <f t="shared" si="11"/>
        <v>0</v>
      </c>
      <c r="AM54" s="89">
        <f t="shared" si="12"/>
        <v>2</v>
      </c>
      <c r="AN54" s="4" t="str">
        <f t="shared" si="13"/>
        <v>НЕТ</v>
      </c>
    </row>
    <row r="55" spans="1:40" x14ac:dyDescent="0.25">
      <c r="A55" s="4">
        <f t="shared" si="14"/>
        <v>0</v>
      </c>
      <c r="B55" s="4">
        <f t="shared" si="15"/>
        <v>51</v>
      </c>
      <c r="C55" s="9"/>
      <c r="D55" s="1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5"/>
      <c r="X55" s="14"/>
      <c r="Y55" s="1"/>
      <c r="Z55" s="1"/>
      <c r="AA55" s="1"/>
      <c r="AB55" s="1"/>
      <c r="AC55" s="9"/>
      <c r="AD55" s="42">
        <f t="shared" si="3"/>
        <v>0</v>
      </c>
      <c r="AE55" s="4">
        <f t="shared" si="4"/>
        <v>0</v>
      </c>
      <c r="AF55" s="11">
        <f t="shared" si="5"/>
        <v>0</v>
      </c>
      <c r="AG55" s="24">
        <f t="shared" si="6"/>
        <v>2</v>
      </c>
      <c r="AH55" s="70">
        <f t="shared" si="7"/>
        <v>0</v>
      </c>
      <c r="AI55" s="71">
        <f t="shared" si="8"/>
        <v>0</v>
      </c>
      <c r="AJ55" s="72">
        <f t="shared" si="9"/>
        <v>0</v>
      </c>
      <c r="AK55" s="73">
        <f t="shared" si="10"/>
        <v>2</v>
      </c>
      <c r="AL55" s="11">
        <f t="shared" si="11"/>
        <v>0</v>
      </c>
      <c r="AM55" s="89">
        <f t="shared" si="12"/>
        <v>2</v>
      </c>
      <c r="AN55" s="4" t="str">
        <f t="shared" si="13"/>
        <v>НЕТ</v>
      </c>
    </row>
    <row r="56" spans="1:40" x14ac:dyDescent="0.25">
      <c r="A56" s="4">
        <f t="shared" si="14"/>
        <v>0</v>
      </c>
      <c r="B56" s="4">
        <f t="shared" si="15"/>
        <v>52</v>
      </c>
      <c r="C56" s="9"/>
      <c r="D56" s="1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5"/>
      <c r="X56" s="14"/>
      <c r="Y56" s="1"/>
      <c r="Z56" s="1"/>
      <c r="AA56" s="1"/>
      <c r="AB56" s="1"/>
      <c r="AC56" s="9"/>
      <c r="AD56" s="42">
        <f t="shared" si="3"/>
        <v>0</v>
      </c>
      <c r="AE56" s="4">
        <f t="shared" si="4"/>
        <v>0</v>
      </c>
      <c r="AF56" s="11">
        <f t="shared" si="5"/>
        <v>0</v>
      </c>
      <c r="AG56" s="24">
        <f t="shared" si="6"/>
        <v>2</v>
      </c>
      <c r="AH56" s="70">
        <f t="shared" si="7"/>
        <v>0</v>
      </c>
      <c r="AI56" s="71">
        <f t="shared" si="8"/>
        <v>0</v>
      </c>
      <c r="AJ56" s="72">
        <f t="shared" si="9"/>
        <v>0</v>
      </c>
      <c r="AK56" s="73">
        <f t="shared" si="10"/>
        <v>2</v>
      </c>
      <c r="AL56" s="11">
        <f t="shared" si="11"/>
        <v>0</v>
      </c>
      <c r="AM56" s="89">
        <f t="shared" si="12"/>
        <v>2</v>
      </c>
      <c r="AN56" s="4" t="str">
        <f t="shared" si="13"/>
        <v>НЕТ</v>
      </c>
    </row>
    <row r="57" spans="1:40" x14ac:dyDescent="0.25">
      <c r="A57" s="4">
        <f t="shared" si="14"/>
        <v>0</v>
      </c>
      <c r="B57" s="4">
        <f t="shared" si="15"/>
        <v>53</v>
      </c>
      <c r="C57" s="9"/>
      <c r="D57" s="1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5"/>
      <c r="X57" s="14"/>
      <c r="Y57" s="1"/>
      <c r="Z57" s="1"/>
      <c r="AA57" s="1"/>
      <c r="AB57" s="1"/>
      <c r="AC57" s="9"/>
      <c r="AD57" s="42">
        <f t="shared" si="3"/>
        <v>0</v>
      </c>
      <c r="AE57" s="4">
        <f t="shared" si="4"/>
        <v>0</v>
      </c>
      <c r="AF57" s="11">
        <f t="shared" si="5"/>
        <v>0</v>
      </c>
      <c r="AG57" s="24">
        <f t="shared" si="6"/>
        <v>2</v>
      </c>
      <c r="AH57" s="70">
        <f t="shared" si="7"/>
        <v>0</v>
      </c>
      <c r="AI57" s="71">
        <f t="shared" si="8"/>
        <v>0</v>
      </c>
      <c r="AJ57" s="72">
        <f t="shared" si="9"/>
        <v>0</v>
      </c>
      <c r="AK57" s="73">
        <f t="shared" si="10"/>
        <v>2</v>
      </c>
      <c r="AL57" s="11">
        <f t="shared" si="11"/>
        <v>0</v>
      </c>
      <c r="AM57" s="89">
        <f t="shared" si="12"/>
        <v>2</v>
      </c>
      <c r="AN57" s="4" t="str">
        <f t="shared" si="13"/>
        <v>НЕТ</v>
      </c>
    </row>
    <row r="58" spans="1:40" x14ac:dyDescent="0.25">
      <c r="A58" s="4">
        <f t="shared" si="14"/>
        <v>0</v>
      </c>
      <c r="B58" s="4">
        <f t="shared" si="15"/>
        <v>54</v>
      </c>
      <c r="C58" s="9"/>
      <c r="D58" s="1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5"/>
      <c r="X58" s="14"/>
      <c r="Y58" s="1"/>
      <c r="Z58" s="1"/>
      <c r="AA58" s="1"/>
      <c r="AB58" s="1"/>
      <c r="AC58" s="9"/>
      <c r="AD58" s="42">
        <f t="shared" si="3"/>
        <v>0</v>
      </c>
      <c r="AE58" s="4">
        <f t="shared" si="4"/>
        <v>0</v>
      </c>
      <c r="AF58" s="11">
        <f t="shared" si="5"/>
        <v>0</v>
      </c>
      <c r="AG58" s="24">
        <f t="shared" si="6"/>
        <v>2</v>
      </c>
      <c r="AH58" s="70">
        <f t="shared" si="7"/>
        <v>0</v>
      </c>
      <c r="AI58" s="71">
        <f t="shared" si="8"/>
        <v>0</v>
      </c>
      <c r="AJ58" s="72">
        <f t="shared" si="9"/>
        <v>0</v>
      </c>
      <c r="AK58" s="73">
        <f t="shared" si="10"/>
        <v>2</v>
      </c>
      <c r="AL58" s="11">
        <f t="shared" si="11"/>
        <v>0</v>
      </c>
      <c r="AM58" s="89">
        <f t="shared" si="12"/>
        <v>2</v>
      </c>
      <c r="AN58" s="4" t="str">
        <f t="shared" si="13"/>
        <v>НЕТ</v>
      </c>
    </row>
    <row r="59" spans="1:40" x14ac:dyDescent="0.25">
      <c r="A59" s="4">
        <f t="shared" si="14"/>
        <v>0</v>
      </c>
      <c r="B59" s="4">
        <f t="shared" si="15"/>
        <v>55</v>
      </c>
      <c r="C59" s="9"/>
      <c r="D59" s="1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5"/>
      <c r="X59" s="14"/>
      <c r="Y59" s="1"/>
      <c r="Z59" s="1"/>
      <c r="AA59" s="1"/>
      <c r="AB59" s="1"/>
      <c r="AC59" s="9"/>
      <c r="AD59" s="42">
        <f t="shared" si="3"/>
        <v>0</v>
      </c>
      <c r="AE59" s="4">
        <f t="shared" si="4"/>
        <v>0</v>
      </c>
      <c r="AF59" s="11">
        <f t="shared" si="5"/>
        <v>0</v>
      </c>
      <c r="AG59" s="24">
        <f t="shared" si="6"/>
        <v>2</v>
      </c>
      <c r="AH59" s="70">
        <f t="shared" si="7"/>
        <v>0</v>
      </c>
      <c r="AI59" s="71">
        <f t="shared" si="8"/>
        <v>0</v>
      </c>
      <c r="AJ59" s="72">
        <f t="shared" si="9"/>
        <v>0</v>
      </c>
      <c r="AK59" s="73">
        <f t="shared" si="10"/>
        <v>2</v>
      </c>
      <c r="AL59" s="11">
        <f t="shared" si="11"/>
        <v>0</v>
      </c>
      <c r="AM59" s="89">
        <f t="shared" si="12"/>
        <v>2</v>
      </c>
      <c r="AN59" s="4" t="str">
        <f t="shared" si="13"/>
        <v>НЕТ</v>
      </c>
    </row>
    <row r="60" spans="1:40" x14ac:dyDescent="0.25">
      <c r="A60" s="4">
        <f t="shared" si="14"/>
        <v>0</v>
      </c>
      <c r="B60" s="4">
        <f t="shared" si="15"/>
        <v>56</v>
      </c>
      <c r="C60" s="9"/>
      <c r="D60" s="1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5"/>
      <c r="X60" s="14"/>
      <c r="Y60" s="1"/>
      <c r="Z60" s="1"/>
      <c r="AA60" s="1"/>
      <c r="AB60" s="1"/>
      <c r="AC60" s="9"/>
      <c r="AD60" s="42">
        <f t="shared" si="3"/>
        <v>0</v>
      </c>
      <c r="AE60" s="4">
        <f t="shared" si="4"/>
        <v>0</v>
      </c>
      <c r="AF60" s="11">
        <f t="shared" si="5"/>
        <v>0</v>
      </c>
      <c r="AG60" s="24">
        <f t="shared" si="6"/>
        <v>2</v>
      </c>
      <c r="AH60" s="70">
        <f t="shared" si="7"/>
        <v>0</v>
      </c>
      <c r="AI60" s="71">
        <f t="shared" si="8"/>
        <v>0</v>
      </c>
      <c r="AJ60" s="72">
        <f t="shared" si="9"/>
        <v>0</v>
      </c>
      <c r="AK60" s="73">
        <f t="shared" si="10"/>
        <v>2</v>
      </c>
      <c r="AL60" s="11">
        <f t="shared" si="11"/>
        <v>0</v>
      </c>
      <c r="AM60" s="89">
        <f t="shared" si="12"/>
        <v>2</v>
      </c>
      <c r="AN60" s="4" t="str">
        <f t="shared" si="13"/>
        <v>НЕТ</v>
      </c>
    </row>
    <row r="61" spans="1:40" x14ac:dyDescent="0.25">
      <c r="A61" s="4">
        <f t="shared" si="14"/>
        <v>0</v>
      </c>
      <c r="B61" s="4">
        <f t="shared" si="15"/>
        <v>57</v>
      </c>
      <c r="C61" s="9"/>
      <c r="D61" s="1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5"/>
      <c r="X61" s="14"/>
      <c r="Y61" s="1"/>
      <c r="Z61" s="1"/>
      <c r="AA61" s="1"/>
      <c r="AB61" s="1"/>
      <c r="AC61" s="9"/>
      <c r="AD61" s="42">
        <f t="shared" si="3"/>
        <v>0</v>
      </c>
      <c r="AE61" s="4">
        <f t="shared" si="4"/>
        <v>0</v>
      </c>
      <c r="AF61" s="11">
        <f t="shared" si="5"/>
        <v>0</v>
      </c>
      <c r="AG61" s="24">
        <f t="shared" si="6"/>
        <v>2</v>
      </c>
      <c r="AH61" s="70">
        <f t="shared" si="7"/>
        <v>0</v>
      </c>
      <c r="AI61" s="71">
        <f t="shared" si="8"/>
        <v>0</v>
      </c>
      <c r="AJ61" s="72">
        <f t="shared" si="9"/>
        <v>0</v>
      </c>
      <c r="AK61" s="73">
        <f t="shared" si="10"/>
        <v>2</v>
      </c>
      <c r="AL61" s="11">
        <f t="shared" si="11"/>
        <v>0</v>
      </c>
      <c r="AM61" s="89">
        <f t="shared" si="12"/>
        <v>2</v>
      </c>
      <c r="AN61" s="4" t="str">
        <f t="shared" si="13"/>
        <v>НЕТ</v>
      </c>
    </row>
    <row r="62" spans="1:40" x14ac:dyDescent="0.25">
      <c r="A62" s="4">
        <f t="shared" si="14"/>
        <v>0</v>
      </c>
      <c r="B62" s="4">
        <f t="shared" si="15"/>
        <v>58</v>
      </c>
      <c r="C62" s="9"/>
      <c r="D62" s="1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5"/>
      <c r="X62" s="14"/>
      <c r="Y62" s="1"/>
      <c r="Z62" s="1"/>
      <c r="AA62" s="1"/>
      <c r="AB62" s="1"/>
      <c r="AC62" s="9"/>
      <c r="AD62" s="42">
        <f t="shared" si="3"/>
        <v>0</v>
      </c>
      <c r="AE62" s="4">
        <f t="shared" si="4"/>
        <v>0</v>
      </c>
      <c r="AF62" s="11">
        <f t="shared" si="5"/>
        <v>0</v>
      </c>
      <c r="AG62" s="24">
        <f t="shared" si="6"/>
        <v>2</v>
      </c>
      <c r="AH62" s="70">
        <f t="shared" si="7"/>
        <v>0</v>
      </c>
      <c r="AI62" s="71">
        <f t="shared" si="8"/>
        <v>0</v>
      </c>
      <c r="AJ62" s="72">
        <f t="shared" si="9"/>
        <v>0</v>
      </c>
      <c r="AK62" s="73">
        <f t="shared" si="10"/>
        <v>2</v>
      </c>
      <c r="AL62" s="11">
        <f t="shared" si="11"/>
        <v>0</v>
      </c>
      <c r="AM62" s="89">
        <f t="shared" si="12"/>
        <v>2</v>
      </c>
      <c r="AN62" s="4" t="str">
        <f t="shared" si="13"/>
        <v>НЕТ</v>
      </c>
    </row>
    <row r="63" spans="1:40" x14ac:dyDescent="0.25">
      <c r="A63" s="4">
        <f t="shared" si="14"/>
        <v>0</v>
      </c>
      <c r="B63" s="4">
        <f t="shared" si="15"/>
        <v>59</v>
      </c>
      <c r="C63" s="9"/>
      <c r="D63" s="1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5"/>
      <c r="X63" s="14"/>
      <c r="Y63" s="1"/>
      <c r="Z63" s="1"/>
      <c r="AA63" s="1"/>
      <c r="AB63" s="1"/>
      <c r="AC63" s="9"/>
      <c r="AD63" s="42">
        <f t="shared" si="3"/>
        <v>0</v>
      </c>
      <c r="AE63" s="4">
        <f t="shared" si="4"/>
        <v>0</v>
      </c>
      <c r="AF63" s="11">
        <f t="shared" si="5"/>
        <v>0</v>
      </c>
      <c r="AG63" s="24">
        <f t="shared" si="6"/>
        <v>2</v>
      </c>
      <c r="AH63" s="70">
        <f t="shared" si="7"/>
        <v>0</v>
      </c>
      <c r="AI63" s="71">
        <f t="shared" si="8"/>
        <v>0</v>
      </c>
      <c r="AJ63" s="72">
        <f t="shared" si="9"/>
        <v>0</v>
      </c>
      <c r="AK63" s="73">
        <f t="shared" si="10"/>
        <v>2</v>
      </c>
      <c r="AL63" s="11">
        <f t="shared" si="11"/>
        <v>0</v>
      </c>
      <c r="AM63" s="89">
        <f t="shared" si="12"/>
        <v>2</v>
      </c>
      <c r="AN63" s="4" t="str">
        <f t="shared" si="13"/>
        <v>НЕТ</v>
      </c>
    </row>
    <row r="64" spans="1:40" x14ac:dyDescent="0.25">
      <c r="A64" s="4">
        <f t="shared" si="14"/>
        <v>0</v>
      </c>
      <c r="B64" s="4">
        <f t="shared" si="15"/>
        <v>60</v>
      </c>
      <c r="C64" s="9"/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5"/>
      <c r="X64" s="14"/>
      <c r="Y64" s="1"/>
      <c r="Z64" s="1"/>
      <c r="AA64" s="1"/>
      <c r="AB64" s="1"/>
      <c r="AC64" s="9"/>
      <c r="AD64" s="42">
        <f t="shared" si="3"/>
        <v>0</v>
      </c>
      <c r="AE64" s="4">
        <f t="shared" si="4"/>
        <v>0</v>
      </c>
      <c r="AF64" s="11">
        <f t="shared" si="5"/>
        <v>0</v>
      </c>
      <c r="AG64" s="24">
        <f t="shared" si="6"/>
        <v>2</v>
      </c>
      <c r="AH64" s="70">
        <f t="shared" si="7"/>
        <v>0</v>
      </c>
      <c r="AI64" s="71">
        <f t="shared" si="8"/>
        <v>0</v>
      </c>
      <c r="AJ64" s="72">
        <f t="shared" si="9"/>
        <v>0</v>
      </c>
      <c r="AK64" s="73">
        <f t="shared" si="10"/>
        <v>2</v>
      </c>
      <c r="AL64" s="11">
        <f t="shared" si="11"/>
        <v>0</v>
      </c>
      <c r="AM64" s="89">
        <f t="shared" si="12"/>
        <v>2</v>
      </c>
      <c r="AN64" s="4" t="str">
        <f t="shared" si="13"/>
        <v>НЕТ</v>
      </c>
    </row>
    <row r="65" spans="1:40" x14ac:dyDescent="0.25">
      <c r="A65" s="4">
        <f t="shared" si="14"/>
        <v>0</v>
      </c>
      <c r="B65" s="4">
        <f t="shared" si="15"/>
        <v>61</v>
      </c>
      <c r="C65" s="9"/>
      <c r="D65" s="1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5"/>
      <c r="X65" s="14"/>
      <c r="Y65" s="1"/>
      <c r="Z65" s="1"/>
      <c r="AA65" s="1"/>
      <c r="AB65" s="1"/>
      <c r="AC65" s="9"/>
      <c r="AD65" s="42">
        <f t="shared" si="3"/>
        <v>0</v>
      </c>
      <c r="AE65" s="4">
        <f t="shared" si="4"/>
        <v>0</v>
      </c>
      <c r="AF65" s="11">
        <f t="shared" si="5"/>
        <v>0</v>
      </c>
      <c r="AG65" s="24">
        <f t="shared" si="6"/>
        <v>2</v>
      </c>
      <c r="AH65" s="70">
        <f t="shared" si="7"/>
        <v>0</v>
      </c>
      <c r="AI65" s="71">
        <f t="shared" si="8"/>
        <v>0</v>
      </c>
      <c r="AJ65" s="72">
        <f t="shared" si="9"/>
        <v>0</v>
      </c>
      <c r="AK65" s="73">
        <f t="shared" si="10"/>
        <v>2</v>
      </c>
      <c r="AL65" s="11">
        <f t="shared" si="11"/>
        <v>0</v>
      </c>
      <c r="AM65" s="89">
        <f t="shared" si="12"/>
        <v>2</v>
      </c>
      <c r="AN65" s="4" t="str">
        <f t="shared" si="13"/>
        <v>НЕТ</v>
      </c>
    </row>
    <row r="66" spans="1:40" x14ac:dyDescent="0.25">
      <c r="A66" s="4">
        <f t="shared" si="14"/>
        <v>0</v>
      </c>
      <c r="B66" s="4">
        <f t="shared" si="15"/>
        <v>62</v>
      </c>
      <c r="C66" s="9"/>
      <c r="D66" s="1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5"/>
      <c r="X66" s="14"/>
      <c r="Y66" s="1"/>
      <c r="Z66" s="1"/>
      <c r="AA66" s="1"/>
      <c r="AB66" s="1"/>
      <c r="AC66" s="9"/>
      <c r="AD66" s="42">
        <f t="shared" si="3"/>
        <v>0</v>
      </c>
      <c r="AE66" s="4">
        <f t="shared" si="4"/>
        <v>0</v>
      </c>
      <c r="AF66" s="11">
        <f t="shared" si="5"/>
        <v>0</v>
      </c>
      <c r="AG66" s="24">
        <f t="shared" si="6"/>
        <v>2</v>
      </c>
      <c r="AH66" s="70">
        <f t="shared" si="7"/>
        <v>0</v>
      </c>
      <c r="AI66" s="71">
        <f t="shared" si="8"/>
        <v>0</v>
      </c>
      <c r="AJ66" s="72">
        <f t="shared" si="9"/>
        <v>0</v>
      </c>
      <c r="AK66" s="73">
        <f t="shared" si="10"/>
        <v>2</v>
      </c>
      <c r="AL66" s="11">
        <f t="shared" si="11"/>
        <v>0</v>
      </c>
      <c r="AM66" s="89">
        <f t="shared" si="12"/>
        <v>2</v>
      </c>
      <c r="AN66" s="4" t="str">
        <f t="shared" si="13"/>
        <v>НЕТ</v>
      </c>
    </row>
    <row r="67" spans="1:40" x14ac:dyDescent="0.25">
      <c r="A67" s="4">
        <f t="shared" si="14"/>
        <v>0</v>
      </c>
      <c r="B67" s="4">
        <f t="shared" si="15"/>
        <v>63</v>
      </c>
      <c r="C67" s="9"/>
      <c r="D67" s="1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5"/>
      <c r="X67" s="14"/>
      <c r="Y67" s="1"/>
      <c r="Z67" s="1"/>
      <c r="AA67" s="1"/>
      <c r="AB67" s="1"/>
      <c r="AC67" s="9"/>
      <c r="AD67" s="42">
        <f t="shared" si="3"/>
        <v>0</v>
      </c>
      <c r="AE67" s="4">
        <f t="shared" si="4"/>
        <v>0</v>
      </c>
      <c r="AF67" s="11">
        <f t="shared" si="5"/>
        <v>0</v>
      </c>
      <c r="AG67" s="24">
        <f t="shared" si="6"/>
        <v>2</v>
      </c>
      <c r="AH67" s="70">
        <f t="shared" si="7"/>
        <v>0</v>
      </c>
      <c r="AI67" s="71">
        <f t="shared" si="8"/>
        <v>0</v>
      </c>
      <c r="AJ67" s="72">
        <f t="shared" si="9"/>
        <v>0</v>
      </c>
      <c r="AK67" s="73">
        <f t="shared" si="10"/>
        <v>2</v>
      </c>
      <c r="AL67" s="11">
        <f t="shared" si="11"/>
        <v>0</v>
      </c>
      <c r="AM67" s="89">
        <f t="shared" si="12"/>
        <v>2</v>
      </c>
      <c r="AN67" s="4" t="str">
        <f t="shared" si="13"/>
        <v>НЕТ</v>
      </c>
    </row>
    <row r="68" spans="1:40" x14ac:dyDescent="0.25">
      <c r="A68" s="4">
        <f t="shared" si="14"/>
        <v>0</v>
      </c>
      <c r="B68" s="4">
        <f t="shared" si="15"/>
        <v>64</v>
      </c>
      <c r="C68" s="9"/>
      <c r="D68" s="1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5"/>
      <c r="X68" s="14"/>
      <c r="Y68" s="1"/>
      <c r="Z68" s="1"/>
      <c r="AA68" s="1"/>
      <c r="AB68" s="1"/>
      <c r="AC68" s="9"/>
      <c r="AD68" s="42">
        <f t="shared" si="3"/>
        <v>0</v>
      </c>
      <c r="AE68" s="4">
        <f t="shared" si="4"/>
        <v>0</v>
      </c>
      <c r="AF68" s="11">
        <f t="shared" si="5"/>
        <v>0</v>
      </c>
      <c r="AG68" s="24">
        <f t="shared" si="6"/>
        <v>2</v>
      </c>
      <c r="AH68" s="70">
        <f t="shared" si="7"/>
        <v>0</v>
      </c>
      <c r="AI68" s="71">
        <f t="shared" si="8"/>
        <v>0</v>
      </c>
      <c r="AJ68" s="72">
        <f t="shared" si="9"/>
        <v>0</v>
      </c>
      <c r="AK68" s="73">
        <f t="shared" si="10"/>
        <v>2</v>
      </c>
      <c r="AL68" s="11">
        <f t="shared" si="11"/>
        <v>0</v>
      </c>
      <c r="AM68" s="89">
        <f t="shared" si="12"/>
        <v>2</v>
      </c>
      <c r="AN68" s="4" t="str">
        <f t="shared" si="13"/>
        <v>НЕТ</v>
      </c>
    </row>
    <row r="69" spans="1:40" x14ac:dyDescent="0.25">
      <c r="A69" s="4">
        <f t="shared" si="14"/>
        <v>0</v>
      </c>
      <c r="B69" s="4">
        <f t="shared" si="15"/>
        <v>65</v>
      </c>
      <c r="C69" s="9"/>
      <c r="D69" s="1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5"/>
      <c r="X69" s="14"/>
      <c r="Y69" s="1"/>
      <c r="Z69" s="1"/>
      <c r="AA69" s="1"/>
      <c r="AB69" s="1"/>
      <c r="AC69" s="9"/>
      <c r="AD69" s="42">
        <f t="shared" si="3"/>
        <v>0</v>
      </c>
      <c r="AE69" s="4">
        <f t="shared" si="4"/>
        <v>0</v>
      </c>
      <c r="AF69" s="11">
        <f t="shared" si="5"/>
        <v>0</v>
      </c>
      <c r="AG69" s="24">
        <f t="shared" si="6"/>
        <v>2</v>
      </c>
      <c r="AH69" s="70">
        <f t="shared" si="7"/>
        <v>0</v>
      </c>
      <c r="AI69" s="71">
        <f t="shared" si="8"/>
        <v>0</v>
      </c>
      <c r="AJ69" s="72">
        <f t="shared" si="9"/>
        <v>0</v>
      </c>
      <c r="AK69" s="73">
        <f t="shared" si="10"/>
        <v>2</v>
      </c>
      <c r="AL69" s="11">
        <f t="shared" si="11"/>
        <v>0</v>
      </c>
      <c r="AM69" s="89">
        <f t="shared" si="12"/>
        <v>2</v>
      </c>
      <c r="AN69" s="4" t="str">
        <f t="shared" si="13"/>
        <v>НЕТ</v>
      </c>
    </row>
    <row r="70" spans="1:40" x14ac:dyDescent="0.25">
      <c r="A70" s="4">
        <f t="shared" si="14"/>
        <v>0</v>
      </c>
      <c r="B70" s="4">
        <f t="shared" si="15"/>
        <v>66</v>
      </c>
      <c r="C70" s="9"/>
      <c r="D70" s="1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5"/>
      <c r="X70" s="14"/>
      <c r="Y70" s="1"/>
      <c r="Z70" s="1"/>
      <c r="AA70" s="1"/>
      <c r="AB70" s="1"/>
      <c r="AC70" s="9"/>
      <c r="AD70" s="42">
        <f t="shared" ref="AD70:AD133" si="16">SUM(D70:Q70)</f>
        <v>0</v>
      </c>
      <c r="AE70" s="4">
        <f t="shared" ref="AE70:AE133" si="17">SUM(X70:Z70)</f>
        <v>0</v>
      </c>
      <c r="AF70" s="11">
        <f t="shared" ref="AF70:AF133" si="18">SUM(AD70:AE70)</f>
        <v>0</v>
      </c>
      <c r="AG70" s="24">
        <f t="shared" ref="AG70:AG133" si="19">IF(AF70&gt;=16,5,IF( AF70&gt;=11,4,IF( AF70&gt;=5,3,2)))</f>
        <v>2</v>
      </c>
      <c r="AH70" s="70">
        <f t="shared" ref="AH70:AH133" si="20">SUM(R70:W70)</f>
        <v>0</v>
      </c>
      <c r="AI70" s="71">
        <f t="shared" ref="AI70:AI133" si="21">SUM(AA70:AC70)</f>
        <v>0</v>
      </c>
      <c r="AJ70" s="72">
        <f t="shared" ref="AJ70:AJ133" si="22">SUM(AH70:AI70)</f>
        <v>0</v>
      </c>
      <c r="AK70" s="73">
        <f t="shared" ref="AK70:AK133" si="23">IF(AJ70&gt;=8,5,IF( AJ70&gt;=5,4,IF( AJ70&gt;=2,3,2)))</f>
        <v>2</v>
      </c>
      <c r="AL70" s="11">
        <f t="shared" ref="AL70:AL133" si="24">SUM(D70:AC70)</f>
        <v>0</v>
      </c>
      <c r="AM70" s="89">
        <f t="shared" ref="AM70:AM133" si="25">IF(AL70&gt;=24,5,IF( AL70&gt;=16,4,IF( AL70&gt;=7,3,2)))</f>
        <v>2</v>
      </c>
      <c r="AN70" s="4" t="str">
        <f t="shared" ref="AN70:AN133" si="26">IF(AND(AL70&gt;=7,AF70&gt;=1,AJ70&gt;=1),"ДА","НЕТ")</f>
        <v>НЕТ</v>
      </c>
    </row>
    <row r="71" spans="1:40" x14ac:dyDescent="0.25">
      <c r="A71" s="4">
        <f t="shared" ref="A71:A134" si="27">A70</f>
        <v>0</v>
      </c>
      <c r="B71" s="4">
        <f t="shared" ref="B71:B134" si="28">B70+1</f>
        <v>67</v>
      </c>
      <c r="C71" s="9"/>
      <c r="D71" s="1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5"/>
      <c r="X71" s="14"/>
      <c r="Y71" s="1"/>
      <c r="Z71" s="1"/>
      <c r="AA71" s="1"/>
      <c r="AB71" s="1"/>
      <c r="AC71" s="9"/>
      <c r="AD71" s="42">
        <f t="shared" si="16"/>
        <v>0</v>
      </c>
      <c r="AE71" s="4">
        <f t="shared" si="17"/>
        <v>0</v>
      </c>
      <c r="AF71" s="11">
        <f t="shared" si="18"/>
        <v>0</v>
      </c>
      <c r="AG71" s="24">
        <f t="shared" si="19"/>
        <v>2</v>
      </c>
      <c r="AH71" s="70">
        <f t="shared" si="20"/>
        <v>0</v>
      </c>
      <c r="AI71" s="71">
        <f t="shared" si="21"/>
        <v>0</v>
      </c>
      <c r="AJ71" s="72">
        <f t="shared" si="22"/>
        <v>0</v>
      </c>
      <c r="AK71" s="73">
        <f t="shared" si="23"/>
        <v>2</v>
      </c>
      <c r="AL71" s="11">
        <f t="shared" si="24"/>
        <v>0</v>
      </c>
      <c r="AM71" s="89">
        <f t="shared" si="25"/>
        <v>2</v>
      </c>
      <c r="AN71" s="4" t="str">
        <f t="shared" si="26"/>
        <v>НЕТ</v>
      </c>
    </row>
    <row r="72" spans="1:40" x14ac:dyDescent="0.25">
      <c r="A72" s="4">
        <f t="shared" si="27"/>
        <v>0</v>
      </c>
      <c r="B72" s="4">
        <f t="shared" si="28"/>
        <v>68</v>
      </c>
      <c r="C72" s="9"/>
      <c r="D72" s="1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5"/>
      <c r="X72" s="14"/>
      <c r="Y72" s="1"/>
      <c r="Z72" s="1"/>
      <c r="AA72" s="1"/>
      <c r="AB72" s="1"/>
      <c r="AC72" s="9"/>
      <c r="AD72" s="42">
        <f t="shared" si="16"/>
        <v>0</v>
      </c>
      <c r="AE72" s="4">
        <f t="shared" si="17"/>
        <v>0</v>
      </c>
      <c r="AF72" s="11">
        <f t="shared" si="18"/>
        <v>0</v>
      </c>
      <c r="AG72" s="24">
        <f t="shared" si="19"/>
        <v>2</v>
      </c>
      <c r="AH72" s="70">
        <f t="shared" si="20"/>
        <v>0</v>
      </c>
      <c r="AI72" s="71">
        <f t="shared" si="21"/>
        <v>0</v>
      </c>
      <c r="AJ72" s="72">
        <f t="shared" si="22"/>
        <v>0</v>
      </c>
      <c r="AK72" s="73">
        <f t="shared" si="23"/>
        <v>2</v>
      </c>
      <c r="AL72" s="11">
        <f t="shared" si="24"/>
        <v>0</v>
      </c>
      <c r="AM72" s="89">
        <f t="shared" si="25"/>
        <v>2</v>
      </c>
      <c r="AN72" s="4" t="str">
        <f t="shared" si="26"/>
        <v>НЕТ</v>
      </c>
    </row>
    <row r="73" spans="1:40" x14ac:dyDescent="0.25">
      <c r="A73" s="4">
        <f t="shared" si="27"/>
        <v>0</v>
      </c>
      <c r="B73" s="4">
        <f t="shared" si="28"/>
        <v>69</v>
      </c>
      <c r="C73" s="9"/>
      <c r="D73" s="1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5"/>
      <c r="X73" s="14"/>
      <c r="Y73" s="1"/>
      <c r="Z73" s="1"/>
      <c r="AA73" s="1"/>
      <c r="AB73" s="1"/>
      <c r="AC73" s="9"/>
      <c r="AD73" s="42">
        <f t="shared" si="16"/>
        <v>0</v>
      </c>
      <c r="AE73" s="4">
        <f t="shared" si="17"/>
        <v>0</v>
      </c>
      <c r="AF73" s="11">
        <f t="shared" si="18"/>
        <v>0</v>
      </c>
      <c r="AG73" s="24">
        <f t="shared" si="19"/>
        <v>2</v>
      </c>
      <c r="AH73" s="70">
        <f t="shared" si="20"/>
        <v>0</v>
      </c>
      <c r="AI73" s="71">
        <f t="shared" si="21"/>
        <v>0</v>
      </c>
      <c r="AJ73" s="72">
        <f t="shared" si="22"/>
        <v>0</v>
      </c>
      <c r="AK73" s="73">
        <f t="shared" si="23"/>
        <v>2</v>
      </c>
      <c r="AL73" s="11">
        <f t="shared" si="24"/>
        <v>0</v>
      </c>
      <c r="AM73" s="89">
        <f t="shared" si="25"/>
        <v>2</v>
      </c>
      <c r="AN73" s="4" t="str">
        <f t="shared" si="26"/>
        <v>НЕТ</v>
      </c>
    </row>
    <row r="74" spans="1:40" x14ac:dyDescent="0.25">
      <c r="A74" s="4">
        <f t="shared" si="27"/>
        <v>0</v>
      </c>
      <c r="B74" s="4">
        <f t="shared" si="28"/>
        <v>70</v>
      </c>
      <c r="C74" s="9"/>
      <c r="D74" s="1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5"/>
      <c r="X74" s="14"/>
      <c r="Y74" s="1"/>
      <c r="Z74" s="1"/>
      <c r="AA74" s="1"/>
      <c r="AB74" s="1"/>
      <c r="AC74" s="9"/>
      <c r="AD74" s="42">
        <f t="shared" si="16"/>
        <v>0</v>
      </c>
      <c r="AE74" s="4">
        <f t="shared" si="17"/>
        <v>0</v>
      </c>
      <c r="AF74" s="11">
        <f t="shared" si="18"/>
        <v>0</v>
      </c>
      <c r="AG74" s="24">
        <f t="shared" si="19"/>
        <v>2</v>
      </c>
      <c r="AH74" s="70">
        <f t="shared" si="20"/>
        <v>0</v>
      </c>
      <c r="AI74" s="71">
        <f t="shared" si="21"/>
        <v>0</v>
      </c>
      <c r="AJ74" s="72">
        <f t="shared" si="22"/>
        <v>0</v>
      </c>
      <c r="AK74" s="73">
        <f t="shared" si="23"/>
        <v>2</v>
      </c>
      <c r="AL74" s="11">
        <f t="shared" si="24"/>
        <v>0</v>
      </c>
      <c r="AM74" s="89">
        <f t="shared" si="25"/>
        <v>2</v>
      </c>
      <c r="AN74" s="4" t="str">
        <f t="shared" si="26"/>
        <v>НЕТ</v>
      </c>
    </row>
    <row r="75" spans="1:40" x14ac:dyDescent="0.25">
      <c r="A75" s="4">
        <f t="shared" si="27"/>
        <v>0</v>
      </c>
      <c r="B75" s="4">
        <f t="shared" si="28"/>
        <v>71</v>
      </c>
      <c r="C75" s="9"/>
      <c r="D75" s="1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5"/>
      <c r="X75" s="14"/>
      <c r="Y75" s="1"/>
      <c r="Z75" s="1"/>
      <c r="AA75" s="1"/>
      <c r="AB75" s="1"/>
      <c r="AC75" s="9"/>
      <c r="AD75" s="42">
        <f t="shared" si="16"/>
        <v>0</v>
      </c>
      <c r="AE75" s="4">
        <f t="shared" si="17"/>
        <v>0</v>
      </c>
      <c r="AF75" s="11">
        <f t="shared" si="18"/>
        <v>0</v>
      </c>
      <c r="AG75" s="24">
        <f t="shared" si="19"/>
        <v>2</v>
      </c>
      <c r="AH75" s="70">
        <f t="shared" si="20"/>
        <v>0</v>
      </c>
      <c r="AI75" s="71">
        <f t="shared" si="21"/>
        <v>0</v>
      </c>
      <c r="AJ75" s="72">
        <f t="shared" si="22"/>
        <v>0</v>
      </c>
      <c r="AK75" s="73">
        <f t="shared" si="23"/>
        <v>2</v>
      </c>
      <c r="AL75" s="11">
        <f t="shared" si="24"/>
        <v>0</v>
      </c>
      <c r="AM75" s="89">
        <f t="shared" si="25"/>
        <v>2</v>
      </c>
      <c r="AN75" s="4" t="str">
        <f t="shared" si="26"/>
        <v>НЕТ</v>
      </c>
    </row>
    <row r="76" spans="1:40" x14ac:dyDescent="0.25">
      <c r="A76" s="4">
        <f t="shared" si="27"/>
        <v>0</v>
      </c>
      <c r="B76" s="4">
        <f t="shared" si="28"/>
        <v>72</v>
      </c>
      <c r="C76" s="9"/>
      <c r="D76" s="1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5"/>
      <c r="X76" s="14"/>
      <c r="Y76" s="1"/>
      <c r="Z76" s="1"/>
      <c r="AA76" s="1"/>
      <c r="AB76" s="1"/>
      <c r="AC76" s="9"/>
      <c r="AD76" s="42">
        <f t="shared" si="16"/>
        <v>0</v>
      </c>
      <c r="AE76" s="4">
        <f t="shared" si="17"/>
        <v>0</v>
      </c>
      <c r="AF76" s="11">
        <f t="shared" si="18"/>
        <v>0</v>
      </c>
      <c r="AG76" s="24">
        <f t="shared" si="19"/>
        <v>2</v>
      </c>
      <c r="AH76" s="70">
        <f t="shared" si="20"/>
        <v>0</v>
      </c>
      <c r="AI76" s="71">
        <f t="shared" si="21"/>
        <v>0</v>
      </c>
      <c r="AJ76" s="72">
        <f t="shared" si="22"/>
        <v>0</v>
      </c>
      <c r="AK76" s="73">
        <f t="shared" si="23"/>
        <v>2</v>
      </c>
      <c r="AL76" s="11">
        <f t="shared" si="24"/>
        <v>0</v>
      </c>
      <c r="AM76" s="89">
        <f t="shared" si="25"/>
        <v>2</v>
      </c>
      <c r="AN76" s="4" t="str">
        <f t="shared" si="26"/>
        <v>НЕТ</v>
      </c>
    </row>
    <row r="77" spans="1:40" x14ac:dyDescent="0.25">
      <c r="A77" s="4">
        <f t="shared" si="27"/>
        <v>0</v>
      </c>
      <c r="B77" s="4">
        <f t="shared" si="28"/>
        <v>73</v>
      </c>
      <c r="C77" s="9"/>
      <c r="D77" s="1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5"/>
      <c r="X77" s="14"/>
      <c r="Y77" s="1"/>
      <c r="Z77" s="1"/>
      <c r="AA77" s="1"/>
      <c r="AB77" s="1"/>
      <c r="AC77" s="9"/>
      <c r="AD77" s="42">
        <f t="shared" si="16"/>
        <v>0</v>
      </c>
      <c r="AE77" s="4">
        <f t="shared" si="17"/>
        <v>0</v>
      </c>
      <c r="AF77" s="11">
        <f t="shared" si="18"/>
        <v>0</v>
      </c>
      <c r="AG77" s="24">
        <f t="shared" si="19"/>
        <v>2</v>
      </c>
      <c r="AH77" s="70">
        <f t="shared" si="20"/>
        <v>0</v>
      </c>
      <c r="AI77" s="71">
        <f t="shared" si="21"/>
        <v>0</v>
      </c>
      <c r="AJ77" s="72">
        <f t="shared" si="22"/>
        <v>0</v>
      </c>
      <c r="AK77" s="73">
        <f t="shared" si="23"/>
        <v>2</v>
      </c>
      <c r="AL77" s="11">
        <f t="shared" si="24"/>
        <v>0</v>
      </c>
      <c r="AM77" s="89">
        <f t="shared" si="25"/>
        <v>2</v>
      </c>
      <c r="AN77" s="4" t="str">
        <f t="shared" si="26"/>
        <v>НЕТ</v>
      </c>
    </row>
    <row r="78" spans="1:40" x14ac:dyDescent="0.25">
      <c r="A78" s="4">
        <f t="shared" si="27"/>
        <v>0</v>
      </c>
      <c r="B78" s="4">
        <f t="shared" si="28"/>
        <v>74</v>
      </c>
      <c r="C78" s="9"/>
      <c r="D78" s="1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5"/>
      <c r="X78" s="14"/>
      <c r="Y78" s="1"/>
      <c r="Z78" s="1"/>
      <c r="AA78" s="1"/>
      <c r="AB78" s="1"/>
      <c r="AC78" s="9"/>
      <c r="AD78" s="42">
        <f t="shared" si="16"/>
        <v>0</v>
      </c>
      <c r="AE78" s="4">
        <f t="shared" si="17"/>
        <v>0</v>
      </c>
      <c r="AF78" s="11">
        <f t="shared" si="18"/>
        <v>0</v>
      </c>
      <c r="AG78" s="24">
        <f t="shared" si="19"/>
        <v>2</v>
      </c>
      <c r="AH78" s="70">
        <f t="shared" si="20"/>
        <v>0</v>
      </c>
      <c r="AI78" s="71">
        <f t="shared" si="21"/>
        <v>0</v>
      </c>
      <c r="AJ78" s="72">
        <f t="shared" si="22"/>
        <v>0</v>
      </c>
      <c r="AK78" s="73">
        <f t="shared" si="23"/>
        <v>2</v>
      </c>
      <c r="AL78" s="11">
        <f t="shared" si="24"/>
        <v>0</v>
      </c>
      <c r="AM78" s="89">
        <f t="shared" si="25"/>
        <v>2</v>
      </c>
      <c r="AN78" s="4" t="str">
        <f t="shared" si="26"/>
        <v>НЕТ</v>
      </c>
    </row>
    <row r="79" spans="1:40" x14ac:dyDescent="0.25">
      <c r="A79" s="4">
        <f t="shared" si="27"/>
        <v>0</v>
      </c>
      <c r="B79" s="4">
        <f t="shared" si="28"/>
        <v>75</v>
      </c>
      <c r="C79" s="9"/>
      <c r="D79" s="1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5"/>
      <c r="X79" s="14"/>
      <c r="Y79" s="1"/>
      <c r="Z79" s="1"/>
      <c r="AA79" s="1"/>
      <c r="AB79" s="1"/>
      <c r="AC79" s="9"/>
      <c r="AD79" s="42">
        <f t="shared" si="16"/>
        <v>0</v>
      </c>
      <c r="AE79" s="4">
        <f t="shared" si="17"/>
        <v>0</v>
      </c>
      <c r="AF79" s="11">
        <f t="shared" si="18"/>
        <v>0</v>
      </c>
      <c r="AG79" s="24">
        <f t="shared" si="19"/>
        <v>2</v>
      </c>
      <c r="AH79" s="70">
        <f t="shared" si="20"/>
        <v>0</v>
      </c>
      <c r="AI79" s="71">
        <f t="shared" si="21"/>
        <v>0</v>
      </c>
      <c r="AJ79" s="72">
        <f t="shared" si="22"/>
        <v>0</v>
      </c>
      <c r="AK79" s="73">
        <f t="shared" si="23"/>
        <v>2</v>
      </c>
      <c r="AL79" s="11">
        <f t="shared" si="24"/>
        <v>0</v>
      </c>
      <c r="AM79" s="89">
        <f t="shared" si="25"/>
        <v>2</v>
      </c>
      <c r="AN79" s="4" t="str">
        <f t="shared" si="26"/>
        <v>НЕТ</v>
      </c>
    </row>
    <row r="80" spans="1:40" x14ac:dyDescent="0.25">
      <c r="A80" s="4">
        <f t="shared" si="27"/>
        <v>0</v>
      </c>
      <c r="B80" s="4">
        <f t="shared" si="28"/>
        <v>76</v>
      </c>
      <c r="C80" s="9"/>
      <c r="D80" s="1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5"/>
      <c r="X80" s="14"/>
      <c r="Y80" s="1"/>
      <c r="Z80" s="1"/>
      <c r="AA80" s="1"/>
      <c r="AB80" s="1"/>
      <c r="AC80" s="9"/>
      <c r="AD80" s="42">
        <f t="shared" si="16"/>
        <v>0</v>
      </c>
      <c r="AE80" s="4">
        <f t="shared" si="17"/>
        <v>0</v>
      </c>
      <c r="AF80" s="11">
        <f t="shared" si="18"/>
        <v>0</v>
      </c>
      <c r="AG80" s="24">
        <f t="shared" si="19"/>
        <v>2</v>
      </c>
      <c r="AH80" s="70">
        <f t="shared" si="20"/>
        <v>0</v>
      </c>
      <c r="AI80" s="71">
        <f t="shared" si="21"/>
        <v>0</v>
      </c>
      <c r="AJ80" s="72">
        <f t="shared" si="22"/>
        <v>0</v>
      </c>
      <c r="AK80" s="73">
        <f t="shared" si="23"/>
        <v>2</v>
      </c>
      <c r="AL80" s="11">
        <f t="shared" si="24"/>
        <v>0</v>
      </c>
      <c r="AM80" s="89">
        <f t="shared" si="25"/>
        <v>2</v>
      </c>
      <c r="AN80" s="4" t="str">
        <f t="shared" si="26"/>
        <v>НЕТ</v>
      </c>
    </row>
    <row r="81" spans="1:40" x14ac:dyDescent="0.25">
      <c r="A81" s="4">
        <f t="shared" si="27"/>
        <v>0</v>
      </c>
      <c r="B81" s="4">
        <f t="shared" si="28"/>
        <v>77</v>
      </c>
      <c r="C81" s="9"/>
      <c r="D81" s="1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5"/>
      <c r="X81" s="14"/>
      <c r="Y81" s="1"/>
      <c r="Z81" s="1"/>
      <c r="AA81" s="1"/>
      <c r="AB81" s="1"/>
      <c r="AC81" s="9"/>
      <c r="AD81" s="42">
        <f t="shared" si="16"/>
        <v>0</v>
      </c>
      <c r="AE81" s="4">
        <f t="shared" si="17"/>
        <v>0</v>
      </c>
      <c r="AF81" s="11">
        <f t="shared" si="18"/>
        <v>0</v>
      </c>
      <c r="AG81" s="24">
        <f t="shared" si="19"/>
        <v>2</v>
      </c>
      <c r="AH81" s="70">
        <f t="shared" si="20"/>
        <v>0</v>
      </c>
      <c r="AI81" s="71">
        <f t="shared" si="21"/>
        <v>0</v>
      </c>
      <c r="AJ81" s="72">
        <f t="shared" si="22"/>
        <v>0</v>
      </c>
      <c r="AK81" s="73">
        <f t="shared" si="23"/>
        <v>2</v>
      </c>
      <c r="AL81" s="11">
        <f t="shared" si="24"/>
        <v>0</v>
      </c>
      <c r="AM81" s="89">
        <f t="shared" si="25"/>
        <v>2</v>
      </c>
      <c r="AN81" s="4" t="str">
        <f t="shared" si="26"/>
        <v>НЕТ</v>
      </c>
    </row>
    <row r="82" spans="1:40" x14ac:dyDescent="0.25">
      <c r="A82" s="4">
        <f t="shared" si="27"/>
        <v>0</v>
      </c>
      <c r="B82" s="4">
        <f t="shared" si="28"/>
        <v>78</v>
      </c>
      <c r="C82" s="9"/>
      <c r="D82" s="1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5"/>
      <c r="X82" s="14"/>
      <c r="Y82" s="1"/>
      <c r="Z82" s="1"/>
      <c r="AA82" s="1"/>
      <c r="AB82" s="1"/>
      <c r="AC82" s="9"/>
      <c r="AD82" s="42">
        <f t="shared" si="16"/>
        <v>0</v>
      </c>
      <c r="AE82" s="4">
        <f t="shared" si="17"/>
        <v>0</v>
      </c>
      <c r="AF82" s="11">
        <f t="shared" si="18"/>
        <v>0</v>
      </c>
      <c r="AG82" s="24">
        <f t="shared" si="19"/>
        <v>2</v>
      </c>
      <c r="AH82" s="70">
        <f t="shared" si="20"/>
        <v>0</v>
      </c>
      <c r="AI82" s="71">
        <f t="shared" si="21"/>
        <v>0</v>
      </c>
      <c r="AJ82" s="72">
        <f t="shared" si="22"/>
        <v>0</v>
      </c>
      <c r="AK82" s="73">
        <f t="shared" si="23"/>
        <v>2</v>
      </c>
      <c r="AL82" s="11">
        <f t="shared" si="24"/>
        <v>0</v>
      </c>
      <c r="AM82" s="89">
        <f t="shared" si="25"/>
        <v>2</v>
      </c>
      <c r="AN82" s="4" t="str">
        <f t="shared" si="26"/>
        <v>НЕТ</v>
      </c>
    </row>
    <row r="83" spans="1:40" x14ac:dyDescent="0.25">
      <c r="A83" s="4">
        <f t="shared" si="27"/>
        <v>0</v>
      </c>
      <c r="B83" s="4">
        <f t="shared" si="28"/>
        <v>79</v>
      </c>
      <c r="C83" s="9"/>
      <c r="D83" s="1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5"/>
      <c r="X83" s="14"/>
      <c r="Y83" s="1"/>
      <c r="Z83" s="1"/>
      <c r="AA83" s="1"/>
      <c r="AB83" s="1"/>
      <c r="AC83" s="9"/>
      <c r="AD83" s="42">
        <f t="shared" si="16"/>
        <v>0</v>
      </c>
      <c r="AE83" s="4">
        <f t="shared" si="17"/>
        <v>0</v>
      </c>
      <c r="AF83" s="11">
        <f t="shared" si="18"/>
        <v>0</v>
      </c>
      <c r="AG83" s="24">
        <f t="shared" si="19"/>
        <v>2</v>
      </c>
      <c r="AH83" s="70">
        <f t="shared" si="20"/>
        <v>0</v>
      </c>
      <c r="AI83" s="71">
        <f t="shared" si="21"/>
        <v>0</v>
      </c>
      <c r="AJ83" s="72">
        <f t="shared" si="22"/>
        <v>0</v>
      </c>
      <c r="AK83" s="73">
        <f t="shared" si="23"/>
        <v>2</v>
      </c>
      <c r="AL83" s="11">
        <f t="shared" si="24"/>
        <v>0</v>
      </c>
      <c r="AM83" s="89">
        <f t="shared" si="25"/>
        <v>2</v>
      </c>
      <c r="AN83" s="4" t="str">
        <f t="shared" si="26"/>
        <v>НЕТ</v>
      </c>
    </row>
    <row r="84" spans="1:40" x14ac:dyDescent="0.25">
      <c r="A84" s="4">
        <f t="shared" si="27"/>
        <v>0</v>
      </c>
      <c r="B84" s="4">
        <f t="shared" si="28"/>
        <v>80</v>
      </c>
      <c r="C84" s="9"/>
      <c r="D84" s="1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5"/>
      <c r="X84" s="14"/>
      <c r="Y84" s="1"/>
      <c r="Z84" s="1"/>
      <c r="AA84" s="1"/>
      <c r="AB84" s="1"/>
      <c r="AC84" s="9"/>
      <c r="AD84" s="42">
        <f t="shared" si="16"/>
        <v>0</v>
      </c>
      <c r="AE84" s="4">
        <f t="shared" si="17"/>
        <v>0</v>
      </c>
      <c r="AF84" s="11">
        <f t="shared" si="18"/>
        <v>0</v>
      </c>
      <c r="AG84" s="24">
        <f t="shared" si="19"/>
        <v>2</v>
      </c>
      <c r="AH84" s="70">
        <f t="shared" si="20"/>
        <v>0</v>
      </c>
      <c r="AI84" s="71">
        <f t="shared" si="21"/>
        <v>0</v>
      </c>
      <c r="AJ84" s="72">
        <f t="shared" si="22"/>
        <v>0</v>
      </c>
      <c r="AK84" s="73">
        <f t="shared" si="23"/>
        <v>2</v>
      </c>
      <c r="AL84" s="11">
        <f t="shared" si="24"/>
        <v>0</v>
      </c>
      <c r="AM84" s="89">
        <f t="shared" si="25"/>
        <v>2</v>
      </c>
      <c r="AN84" s="4" t="str">
        <f t="shared" si="26"/>
        <v>НЕТ</v>
      </c>
    </row>
    <row r="85" spans="1:40" x14ac:dyDescent="0.25">
      <c r="A85" s="4">
        <f t="shared" si="27"/>
        <v>0</v>
      </c>
      <c r="B85" s="4">
        <f t="shared" si="28"/>
        <v>81</v>
      </c>
      <c r="C85" s="9"/>
      <c r="D85" s="1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5"/>
      <c r="X85" s="14"/>
      <c r="Y85" s="1"/>
      <c r="Z85" s="1"/>
      <c r="AA85" s="1"/>
      <c r="AB85" s="1"/>
      <c r="AC85" s="9"/>
      <c r="AD85" s="42">
        <f t="shared" si="16"/>
        <v>0</v>
      </c>
      <c r="AE85" s="4">
        <f t="shared" si="17"/>
        <v>0</v>
      </c>
      <c r="AF85" s="11">
        <f t="shared" si="18"/>
        <v>0</v>
      </c>
      <c r="AG85" s="24">
        <f t="shared" si="19"/>
        <v>2</v>
      </c>
      <c r="AH85" s="70">
        <f t="shared" si="20"/>
        <v>0</v>
      </c>
      <c r="AI85" s="71">
        <f t="shared" si="21"/>
        <v>0</v>
      </c>
      <c r="AJ85" s="72">
        <f t="shared" si="22"/>
        <v>0</v>
      </c>
      <c r="AK85" s="73">
        <f t="shared" si="23"/>
        <v>2</v>
      </c>
      <c r="AL85" s="11">
        <f t="shared" si="24"/>
        <v>0</v>
      </c>
      <c r="AM85" s="89">
        <f t="shared" si="25"/>
        <v>2</v>
      </c>
      <c r="AN85" s="4" t="str">
        <f t="shared" si="26"/>
        <v>НЕТ</v>
      </c>
    </row>
    <row r="86" spans="1:40" x14ac:dyDescent="0.25">
      <c r="A86" s="4">
        <f t="shared" si="27"/>
        <v>0</v>
      </c>
      <c r="B86" s="4">
        <f t="shared" si="28"/>
        <v>82</v>
      </c>
      <c r="C86" s="9"/>
      <c r="D86" s="1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5"/>
      <c r="X86" s="14"/>
      <c r="Y86" s="1"/>
      <c r="Z86" s="1"/>
      <c r="AA86" s="1"/>
      <c r="AB86" s="1"/>
      <c r="AC86" s="9"/>
      <c r="AD86" s="42">
        <f t="shared" si="16"/>
        <v>0</v>
      </c>
      <c r="AE86" s="4">
        <f t="shared" si="17"/>
        <v>0</v>
      </c>
      <c r="AF86" s="11">
        <f t="shared" si="18"/>
        <v>0</v>
      </c>
      <c r="AG86" s="24">
        <f t="shared" si="19"/>
        <v>2</v>
      </c>
      <c r="AH86" s="70">
        <f t="shared" si="20"/>
        <v>0</v>
      </c>
      <c r="AI86" s="71">
        <f t="shared" si="21"/>
        <v>0</v>
      </c>
      <c r="AJ86" s="72">
        <f t="shared" si="22"/>
        <v>0</v>
      </c>
      <c r="AK86" s="73">
        <f t="shared" si="23"/>
        <v>2</v>
      </c>
      <c r="AL86" s="11">
        <f t="shared" si="24"/>
        <v>0</v>
      </c>
      <c r="AM86" s="89">
        <f t="shared" si="25"/>
        <v>2</v>
      </c>
      <c r="AN86" s="4" t="str">
        <f t="shared" si="26"/>
        <v>НЕТ</v>
      </c>
    </row>
    <row r="87" spans="1:40" x14ac:dyDescent="0.25">
      <c r="A87" s="4">
        <f t="shared" si="27"/>
        <v>0</v>
      </c>
      <c r="B87" s="4">
        <f t="shared" si="28"/>
        <v>83</v>
      </c>
      <c r="C87" s="9"/>
      <c r="D87" s="1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5"/>
      <c r="X87" s="14"/>
      <c r="Y87" s="1"/>
      <c r="Z87" s="1"/>
      <c r="AA87" s="1"/>
      <c r="AB87" s="1"/>
      <c r="AC87" s="9"/>
      <c r="AD87" s="42">
        <f t="shared" si="16"/>
        <v>0</v>
      </c>
      <c r="AE87" s="4">
        <f t="shared" si="17"/>
        <v>0</v>
      </c>
      <c r="AF87" s="11">
        <f t="shared" si="18"/>
        <v>0</v>
      </c>
      <c r="AG87" s="24">
        <f t="shared" si="19"/>
        <v>2</v>
      </c>
      <c r="AH87" s="70">
        <f t="shared" si="20"/>
        <v>0</v>
      </c>
      <c r="AI87" s="71">
        <f t="shared" si="21"/>
        <v>0</v>
      </c>
      <c r="AJ87" s="72">
        <f t="shared" si="22"/>
        <v>0</v>
      </c>
      <c r="AK87" s="73">
        <f t="shared" si="23"/>
        <v>2</v>
      </c>
      <c r="AL87" s="11">
        <f t="shared" si="24"/>
        <v>0</v>
      </c>
      <c r="AM87" s="89">
        <f t="shared" si="25"/>
        <v>2</v>
      </c>
      <c r="AN87" s="4" t="str">
        <f t="shared" si="26"/>
        <v>НЕТ</v>
      </c>
    </row>
    <row r="88" spans="1:40" x14ac:dyDescent="0.25">
      <c r="A88" s="4">
        <f t="shared" si="27"/>
        <v>0</v>
      </c>
      <c r="B88" s="4">
        <f t="shared" si="28"/>
        <v>84</v>
      </c>
      <c r="C88" s="9"/>
      <c r="D88" s="1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5"/>
      <c r="X88" s="14"/>
      <c r="Y88" s="1"/>
      <c r="Z88" s="1"/>
      <c r="AA88" s="1"/>
      <c r="AB88" s="1"/>
      <c r="AC88" s="9"/>
      <c r="AD88" s="42">
        <f t="shared" si="16"/>
        <v>0</v>
      </c>
      <c r="AE88" s="4">
        <f t="shared" si="17"/>
        <v>0</v>
      </c>
      <c r="AF88" s="11">
        <f t="shared" si="18"/>
        <v>0</v>
      </c>
      <c r="AG88" s="24">
        <f t="shared" si="19"/>
        <v>2</v>
      </c>
      <c r="AH88" s="70">
        <f t="shared" si="20"/>
        <v>0</v>
      </c>
      <c r="AI88" s="71">
        <f t="shared" si="21"/>
        <v>0</v>
      </c>
      <c r="AJ88" s="72">
        <f t="shared" si="22"/>
        <v>0</v>
      </c>
      <c r="AK88" s="73">
        <f t="shared" si="23"/>
        <v>2</v>
      </c>
      <c r="AL88" s="11">
        <f t="shared" si="24"/>
        <v>0</v>
      </c>
      <c r="AM88" s="89">
        <f t="shared" si="25"/>
        <v>2</v>
      </c>
      <c r="AN88" s="4" t="str">
        <f t="shared" si="26"/>
        <v>НЕТ</v>
      </c>
    </row>
    <row r="89" spans="1:40" x14ac:dyDescent="0.25">
      <c r="A89" s="4">
        <f t="shared" si="27"/>
        <v>0</v>
      </c>
      <c r="B89" s="4">
        <f t="shared" si="28"/>
        <v>85</v>
      </c>
      <c r="C89" s="9"/>
      <c r="D89" s="1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5"/>
      <c r="X89" s="14"/>
      <c r="Y89" s="1"/>
      <c r="Z89" s="1"/>
      <c r="AA89" s="1"/>
      <c r="AB89" s="1"/>
      <c r="AC89" s="9"/>
      <c r="AD89" s="42">
        <f t="shared" si="16"/>
        <v>0</v>
      </c>
      <c r="AE89" s="4">
        <f t="shared" si="17"/>
        <v>0</v>
      </c>
      <c r="AF89" s="11">
        <f t="shared" si="18"/>
        <v>0</v>
      </c>
      <c r="AG89" s="24">
        <f t="shared" si="19"/>
        <v>2</v>
      </c>
      <c r="AH89" s="70">
        <f t="shared" si="20"/>
        <v>0</v>
      </c>
      <c r="AI89" s="71">
        <f t="shared" si="21"/>
        <v>0</v>
      </c>
      <c r="AJ89" s="72">
        <f t="shared" si="22"/>
        <v>0</v>
      </c>
      <c r="AK89" s="73">
        <f t="shared" si="23"/>
        <v>2</v>
      </c>
      <c r="AL89" s="11">
        <f t="shared" si="24"/>
        <v>0</v>
      </c>
      <c r="AM89" s="89">
        <f t="shared" si="25"/>
        <v>2</v>
      </c>
      <c r="AN89" s="4" t="str">
        <f t="shared" si="26"/>
        <v>НЕТ</v>
      </c>
    </row>
    <row r="90" spans="1:40" x14ac:dyDescent="0.25">
      <c r="A90" s="4">
        <f t="shared" si="27"/>
        <v>0</v>
      </c>
      <c r="B90" s="4">
        <f t="shared" si="28"/>
        <v>86</v>
      </c>
      <c r="C90" s="9"/>
      <c r="D90" s="1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5"/>
      <c r="X90" s="14"/>
      <c r="Y90" s="1"/>
      <c r="Z90" s="1"/>
      <c r="AA90" s="1"/>
      <c r="AB90" s="1"/>
      <c r="AC90" s="9"/>
      <c r="AD90" s="42">
        <f t="shared" si="16"/>
        <v>0</v>
      </c>
      <c r="AE90" s="4">
        <f t="shared" si="17"/>
        <v>0</v>
      </c>
      <c r="AF90" s="11">
        <f t="shared" si="18"/>
        <v>0</v>
      </c>
      <c r="AG90" s="24">
        <f t="shared" si="19"/>
        <v>2</v>
      </c>
      <c r="AH90" s="70">
        <f t="shared" si="20"/>
        <v>0</v>
      </c>
      <c r="AI90" s="71">
        <f t="shared" si="21"/>
        <v>0</v>
      </c>
      <c r="AJ90" s="72">
        <f t="shared" si="22"/>
        <v>0</v>
      </c>
      <c r="AK90" s="73">
        <f t="shared" si="23"/>
        <v>2</v>
      </c>
      <c r="AL90" s="11">
        <f t="shared" si="24"/>
        <v>0</v>
      </c>
      <c r="AM90" s="89">
        <f t="shared" si="25"/>
        <v>2</v>
      </c>
      <c r="AN90" s="4" t="str">
        <f t="shared" si="26"/>
        <v>НЕТ</v>
      </c>
    </row>
    <row r="91" spans="1:40" x14ac:dyDescent="0.25">
      <c r="A91" s="4">
        <f t="shared" si="27"/>
        <v>0</v>
      </c>
      <c r="B91" s="4">
        <f t="shared" si="28"/>
        <v>87</v>
      </c>
      <c r="C91" s="9"/>
      <c r="D91" s="1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5"/>
      <c r="X91" s="14"/>
      <c r="Y91" s="1"/>
      <c r="Z91" s="1"/>
      <c r="AA91" s="1"/>
      <c r="AB91" s="1"/>
      <c r="AC91" s="9"/>
      <c r="AD91" s="42">
        <f t="shared" si="16"/>
        <v>0</v>
      </c>
      <c r="AE91" s="4">
        <f t="shared" si="17"/>
        <v>0</v>
      </c>
      <c r="AF91" s="11">
        <f t="shared" si="18"/>
        <v>0</v>
      </c>
      <c r="AG91" s="24">
        <f t="shared" si="19"/>
        <v>2</v>
      </c>
      <c r="AH91" s="70">
        <f t="shared" si="20"/>
        <v>0</v>
      </c>
      <c r="AI91" s="71">
        <f t="shared" si="21"/>
        <v>0</v>
      </c>
      <c r="AJ91" s="72">
        <f t="shared" si="22"/>
        <v>0</v>
      </c>
      <c r="AK91" s="73">
        <f t="shared" si="23"/>
        <v>2</v>
      </c>
      <c r="AL91" s="11">
        <f t="shared" si="24"/>
        <v>0</v>
      </c>
      <c r="AM91" s="89">
        <f t="shared" si="25"/>
        <v>2</v>
      </c>
      <c r="AN91" s="4" t="str">
        <f t="shared" si="26"/>
        <v>НЕТ</v>
      </c>
    </row>
    <row r="92" spans="1:40" x14ac:dyDescent="0.25">
      <c r="A92" s="4">
        <f t="shared" si="27"/>
        <v>0</v>
      </c>
      <c r="B92" s="4">
        <f t="shared" si="28"/>
        <v>88</v>
      </c>
      <c r="C92" s="9"/>
      <c r="D92" s="1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5"/>
      <c r="X92" s="14"/>
      <c r="Y92" s="1"/>
      <c r="Z92" s="1"/>
      <c r="AA92" s="1"/>
      <c r="AB92" s="1"/>
      <c r="AC92" s="9"/>
      <c r="AD92" s="42">
        <f t="shared" si="16"/>
        <v>0</v>
      </c>
      <c r="AE92" s="4">
        <f t="shared" si="17"/>
        <v>0</v>
      </c>
      <c r="AF92" s="11">
        <f t="shared" si="18"/>
        <v>0</v>
      </c>
      <c r="AG92" s="24">
        <f t="shared" si="19"/>
        <v>2</v>
      </c>
      <c r="AH92" s="70">
        <f t="shared" si="20"/>
        <v>0</v>
      </c>
      <c r="AI92" s="71">
        <f t="shared" si="21"/>
        <v>0</v>
      </c>
      <c r="AJ92" s="72">
        <f t="shared" si="22"/>
        <v>0</v>
      </c>
      <c r="AK92" s="73">
        <f t="shared" si="23"/>
        <v>2</v>
      </c>
      <c r="AL92" s="11">
        <f t="shared" si="24"/>
        <v>0</v>
      </c>
      <c r="AM92" s="89">
        <f t="shared" si="25"/>
        <v>2</v>
      </c>
      <c r="AN92" s="4" t="str">
        <f t="shared" si="26"/>
        <v>НЕТ</v>
      </c>
    </row>
    <row r="93" spans="1:40" x14ac:dyDescent="0.25">
      <c r="A93" s="4">
        <f t="shared" si="27"/>
        <v>0</v>
      </c>
      <c r="B93" s="4">
        <f t="shared" si="28"/>
        <v>89</v>
      </c>
      <c r="C93" s="9"/>
      <c r="D93" s="1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5"/>
      <c r="X93" s="14"/>
      <c r="Y93" s="1"/>
      <c r="Z93" s="1"/>
      <c r="AA93" s="1"/>
      <c r="AB93" s="1"/>
      <c r="AC93" s="9"/>
      <c r="AD93" s="42">
        <f t="shared" si="16"/>
        <v>0</v>
      </c>
      <c r="AE93" s="4">
        <f t="shared" si="17"/>
        <v>0</v>
      </c>
      <c r="AF93" s="11">
        <f t="shared" si="18"/>
        <v>0</v>
      </c>
      <c r="AG93" s="24">
        <f t="shared" si="19"/>
        <v>2</v>
      </c>
      <c r="AH93" s="70">
        <f t="shared" si="20"/>
        <v>0</v>
      </c>
      <c r="AI93" s="71">
        <f t="shared" si="21"/>
        <v>0</v>
      </c>
      <c r="AJ93" s="72">
        <f t="shared" si="22"/>
        <v>0</v>
      </c>
      <c r="AK93" s="73">
        <f t="shared" si="23"/>
        <v>2</v>
      </c>
      <c r="AL93" s="11">
        <f t="shared" si="24"/>
        <v>0</v>
      </c>
      <c r="AM93" s="89">
        <f t="shared" si="25"/>
        <v>2</v>
      </c>
      <c r="AN93" s="4" t="str">
        <f t="shared" si="26"/>
        <v>НЕТ</v>
      </c>
    </row>
    <row r="94" spans="1:40" x14ac:dyDescent="0.25">
      <c r="A94" s="4">
        <f t="shared" si="27"/>
        <v>0</v>
      </c>
      <c r="B94" s="4">
        <f t="shared" si="28"/>
        <v>90</v>
      </c>
      <c r="C94" s="9"/>
      <c r="D94" s="1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5"/>
      <c r="X94" s="14"/>
      <c r="Y94" s="1"/>
      <c r="Z94" s="1"/>
      <c r="AA94" s="1"/>
      <c r="AB94" s="1"/>
      <c r="AC94" s="9"/>
      <c r="AD94" s="42">
        <f t="shared" si="16"/>
        <v>0</v>
      </c>
      <c r="AE94" s="4">
        <f t="shared" si="17"/>
        <v>0</v>
      </c>
      <c r="AF94" s="11">
        <f t="shared" si="18"/>
        <v>0</v>
      </c>
      <c r="AG94" s="24">
        <f t="shared" si="19"/>
        <v>2</v>
      </c>
      <c r="AH94" s="70">
        <f t="shared" si="20"/>
        <v>0</v>
      </c>
      <c r="AI94" s="71">
        <f t="shared" si="21"/>
        <v>0</v>
      </c>
      <c r="AJ94" s="72">
        <f t="shared" si="22"/>
        <v>0</v>
      </c>
      <c r="AK94" s="73">
        <f t="shared" si="23"/>
        <v>2</v>
      </c>
      <c r="AL94" s="11">
        <f t="shared" si="24"/>
        <v>0</v>
      </c>
      <c r="AM94" s="89">
        <f t="shared" si="25"/>
        <v>2</v>
      </c>
      <c r="AN94" s="4" t="str">
        <f t="shared" si="26"/>
        <v>НЕТ</v>
      </c>
    </row>
    <row r="95" spans="1:40" x14ac:dyDescent="0.25">
      <c r="A95" s="4">
        <f t="shared" si="27"/>
        <v>0</v>
      </c>
      <c r="B95" s="4">
        <f t="shared" si="28"/>
        <v>91</v>
      </c>
      <c r="C95" s="9"/>
      <c r="D95" s="1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5"/>
      <c r="X95" s="14"/>
      <c r="Y95" s="1"/>
      <c r="Z95" s="1"/>
      <c r="AA95" s="1"/>
      <c r="AB95" s="1"/>
      <c r="AC95" s="9"/>
      <c r="AD95" s="42">
        <f t="shared" si="16"/>
        <v>0</v>
      </c>
      <c r="AE95" s="4">
        <f t="shared" si="17"/>
        <v>0</v>
      </c>
      <c r="AF95" s="11">
        <f t="shared" si="18"/>
        <v>0</v>
      </c>
      <c r="AG95" s="24">
        <f t="shared" si="19"/>
        <v>2</v>
      </c>
      <c r="AH95" s="70">
        <f t="shared" si="20"/>
        <v>0</v>
      </c>
      <c r="AI95" s="71">
        <f t="shared" si="21"/>
        <v>0</v>
      </c>
      <c r="AJ95" s="72">
        <f t="shared" si="22"/>
        <v>0</v>
      </c>
      <c r="AK95" s="73">
        <f t="shared" si="23"/>
        <v>2</v>
      </c>
      <c r="AL95" s="11">
        <f t="shared" si="24"/>
        <v>0</v>
      </c>
      <c r="AM95" s="89">
        <f t="shared" si="25"/>
        <v>2</v>
      </c>
      <c r="AN95" s="4" t="str">
        <f t="shared" si="26"/>
        <v>НЕТ</v>
      </c>
    </row>
    <row r="96" spans="1:40" x14ac:dyDescent="0.25">
      <c r="A96" s="4">
        <f t="shared" si="27"/>
        <v>0</v>
      </c>
      <c r="B96" s="4">
        <f t="shared" si="28"/>
        <v>92</v>
      </c>
      <c r="C96" s="9"/>
      <c r="D96" s="1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5"/>
      <c r="X96" s="14"/>
      <c r="Y96" s="1"/>
      <c r="Z96" s="1"/>
      <c r="AA96" s="1"/>
      <c r="AB96" s="1"/>
      <c r="AC96" s="9"/>
      <c r="AD96" s="42">
        <f t="shared" si="16"/>
        <v>0</v>
      </c>
      <c r="AE96" s="4">
        <f t="shared" si="17"/>
        <v>0</v>
      </c>
      <c r="AF96" s="11">
        <f t="shared" si="18"/>
        <v>0</v>
      </c>
      <c r="AG96" s="24">
        <f t="shared" si="19"/>
        <v>2</v>
      </c>
      <c r="AH96" s="70">
        <f t="shared" si="20"/>
        <v>0</v>
      </c>
      <c r="AI96" s="71">
        <f t="shared" si="21"/>
        <v>0</v>
      </c>
      <c r="AJ96" s="72">
        <f t="shared" si="22"/>
        <v>0</v>
      </c>
      <c r="AK96" s="73">
        <f t="shared" si="23"/>
        <v>2</v>
      </c>
      <c r="AL96" s="11">
        <f t="shared" si="24"/>
        <v>0</v>
      </c>
      <c r="AM96" s="89">
        <f t="shared" si="25"/>
        <v>2</v>
      </c>
      <c r="AN96" s="4" t="str">
        <f t="shared" si="26"/>
        <v>НЕТ</v>
      </c>
    </row>
    <row r="97" spans="1:40" x14ac:dyDescent="0.25">
      <c r="A97" s="4">
        <f t="shared" si="27"/>
        <v>0</v>
      </c>
      <c r="B97" s="4">
        <f t="shared" si="28"/>
        <v>93</v>
      </c>
      <c r="C97" s="9"/>
      <c r="D97" s="1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5"/>
      <c r="X97" s="14"/>
      <c r="Y97" s="1"/>
      <c r="Z97" s="1"/>
      <c r="AA97" s="1"/>
      <c r="AB97" s="1"/>
      <c r="AC97" s="9"/>
      <c r="AD97" s="42">
        <f t="shared" si="16"/>
        <v>0</v>
      </c>
      <c r="AE97" s="4">
        <f t="shared" si="17"/>
        <v>0</v>
      </c>
      <c r="AF97" s="11">
        <f t="shared" si="18"/>
        <v>0</v>
      </c>
      <c r="AG97" s="24">
        <f t="shared" si="19"/>
        <v>2</v>
      </c>
      <c r="AH97" s="70">
        <f t="shared" si="20"/>
        <v>0</v>
      </c>
      <c r="AI97" s="71">
        <f t="shared" si="21"/>
        <v>0</v>
      </c>
      <c r="AJ97" s="72">
        <f t="shared" si="22"/>
        <v>0</v>
      </c>
      <c r="AK97" s="73">
        <f t="shared" si="23"/>
        <v>2</v>
      </c>
      <c r="AL97" s="11">
        <f t="shared" si="24"/>
        <v>0</v>
      </c>
      <c r="AM97" s="89">
        <f t="shared" si="25"/>
        <v>2</v>
      </c>
      <c r="AN97" s="4" t="str">
        <f t="shared" si="26"/>
        <v>НЕТ</v>
      </c>
    </row>
    <row r="98" spans="1:40" x14ac:dyDescent="0.25">
      <c r="A98" s="4">
        <f t="shared" si="27"/>
        <v>0</v>
      </c>
      <c r="B98" s="4">
        <f t="shared" si="28"/>
        <v>94</v>
      </c>
      <c r="C98" s="9"/>
      <c r="D98" s="1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5"/>
      <c r="X98" s="14"/>
      <c r="Y98" s="1"/>
      <c r="Z98" s="1"/>
      <c r="AA98" s="1"/>
      <c r="AB98" s="1"/>
      <c r="AC98" s="9"/>
      <c r="AD98" s="42">
        <f t="shared" si="16"/>
        <v>0</v>
      </c>
      <c r="AE98" s="4">
        <f t="shared" si="17"/>
        <v>0</v>
      </c>
      <c r="AF98" s="11">
        <f t="shared" si="18"/>
        <v>0</v>
      </c>
      <c r="AG98" s="24">
        <f t="shared" si="19"/>
        <v>2</v>
      </c>
      <c r="AH98" s="70">
        <f t="shared" si="20"/>
        <v>0</v>
      </c>
      <c r="AI98" s="71">
        <f t="shared" si="21"/>
        <v>0</v>
      </c>
      <c r="AJ98" s="72">
        <f t="shared" si="22"/>
        <v>0</v>
      </c>
      <c r="AK98" s="73">
        <f t="shared" si="23"/>
        <v>2</v>
      </c>
      <c r="AL98" s="11">
        <f t="shared" si="24"/>
        <v>0</v>
      </c>
      <c r="AM98" s="89">
        <f t="shared" si="25"/>
        <v>2</v>
      </c>
      <c r="AN98" s="4" t="str">
        <f t="shared" si="26"/>
        <v>НЕТ</v>
      </c>
    </row>
    <row r="99" spans="1:40" x14ac:dyDescent="0.25">
      <c r="A99" s="4">
        <f t="shared" si="27"/>
        <v>0</v>
      </c>
      <c r="B99" s="4">
        <f t="shared" si="28"/>
        <v>95</v>
      </c>
      <c r="C99" s="9"/>
      <c r="D99" s="1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5"/>
      <c r="X99" s="14"/>
      <c r="Y99" s="1"/>
      <c r="Z99" s="1"/>
      <c r="AA99" s="1"/>
      <c r="AB99" s="1"/>
      <c r="AC99" s="9"/>
      <c r="AD99" s="42">
        <f t="shared" si="16"/>
        <v>0</v>
      </c>
      <c r="AE99" s="4">
        <f t="shared" si="17"/>
        <v>0</v>
      </c>
      <c r="AF99" s="11">
        <f t="shared" si="18"/>
        <v>0</v>
      </c>
      <c r="AG99" s="24">
        <f t="shared" si="19"/>
        <v>2</v>
      </c>
      <c r="AH99" s="70">
        <f t="shared" si="20"/>
        <v>0</v>
      </c>
      <c r="AI99" s="71">
        <f t="shared" si="21"/>
        <v>0</v>
      </c>
      <c r="AJ99" s="72">
        <f t="shared" si="22"/>
        <v>0</v>
      </c>
      <c r="AK99" s="73">
        <f t="shared" si="23"/>
        <v>2</v>
      </c>
      <c r="AL99" s="11">
        <f t="shared" si="24"/>
        <v>0</v>
      </c>
      <c r="AM99" s="89">
        <f t="shared" si="25"/>
        <v>2</v>
      </c>
      <c r="AN99" s="4" t="str">
        <f t="shared" si="26"/>
        <v>НЕТ</v>
      </c>
    </row>
    <row r="100" spans="1:40" x14ac:dyDescent="0.25">
      <c r="A100" s="4">
        <f t="shared" si="27"/>
        <v>0</v>
      </c>
      <c r="B100" s="4">
        <f t="shared" si="28"/>
        <v>96</v>
      </c>
      <c r="C100" s="9"/>
      <c r="D100" s="1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5"/>
      <c r="X100" s="14"/>
      <c r="Y100" s="1"/>
      <c r="Z100" s="1"/>
      <c r="AA100" s="1"/>
      <c r="AB100" s="1"/>
      <c r="AC100" s="9"/>
      <c r="AD100" s="42">
        <f t="shared" si="16"/>
        <v>0</v>
      </c>
      <c r="AE100" s="4">
        <f t="shared" si="17"/>
        <v>0</v>
      </c>
      <c r="AF100" s="11">
        <f t="shared" si="18"/>
        <v>0</v>
      </c>
      <c r="AG100" s="24">
        <f t="shared" si="19"/>
        <v>2</v>
      </c>
      <c r="AH100" s="70">
        <f t="shared" si="20"/>
        <v>0</v>
      </c>
      <c r="AI100" s="71">
        <f t="shared" si="21"/>
        <v>0</v>
      </c>
      <c r="AJ100" s="72">
        <f t="shared" si="22"/>
        <v>0</v>
      </c>
      <c r="AK100" s="73">
        <f t="shared" si="23"/>
        <v>2</v>
      </c>
      <c r="AL100" s="11">
        <f t="shared" si="24"/>
        <v>0</v>
      </c>
      <c r="AM100" s="89">
        <f t="shared" si="25"/>
        <v>2</v>
      </c>
      <c r="AN100" s="4" t="str">
        <f t="shared" si="26"/>
        <v>НЕТ</v>
      </c>
    </row>
    <row r="101" spans="1:40" x14ac:dyDescent="0.25">
      <c r="A101" s="4">
        <f t="shared" si="27"/>
        <v>0</v>
      </c>
      <c r="B101" s="4">
        <f t="shared" si="28"/>
        <v>97</v>
      </c>
      <c r="C101" s="9"/>
      <c r="D101" s="1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5"/>
      <c r="X101" s="14"/>
      <c r="Y101" s="1"/>
      <c r="Z101" s="1"/>
      <c r="AA101" s="1"/>
      <c r="AB101" s="1"/>
      <c r="AC101" s="9"/>
      <c r="AD101" s="42">
        <f t="shared" si="16"/>
        <v>0</v>
      </c>
      <c r="AE101" s="4">
        <f t="shared" si="17"/>
        <v>0</v>
      </c>
      <c r="AF101" s="11">
        <f t="shared" si="18"/>
        <v>0</v>
      </c>
      <c r="AG101" s="24">
        <f t="shared" si="19"/>
        <v>2</v>
      </c>
      <c r="AH101" s="70">
        <f t="shared" si="20"/>
        <v>0</v>
      </c>
      <c r="AI101" s="71">
        <f t="shared" si="21"/>
        <v>0</v>
      </c>
      <c r="AJ101" s="72">
        <f t="shared" si="22"/>
        <v>0</v>
      </c>
      <c r="AK101" s="73">
        <f t="shared" si="23"/>
        <v>2</v>
      </c>
      <c r="AL101" s="11">
        <f t="shared" si="24"/>
        <v>0</v>
      </c>
      <c r="AM101" s="89">
        <f t="shared" si="25"/>
        <v>2</v>
      </c>
      <c r="AN101" s="4" t="str">
        <f t="shared" si="26"/>
        <v>НЕТ</v>
      </c>
    </row>
    <row r="102" spans="1:40" x14ac:dyDescent="0.25">
      <c r="A102" s="4">
        <f t="shared" si="27"/>
        <v>0</v>
      </c>
      <c r="B102" s="4">
        <f t="shared" si="28"/>
        <v>98</v>
      </c>
      <c r="C102" s="9"/>
      <c r="D102" s="1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5"/>
      <c r="X102" s="14"/>
      <c r="Y102" s="1"/>
      <c r="Z102" s="1"/>
      <c r="AA102" s="1"/>
      <c r="AB102" s="1"/>
      <c r="AC102" s="9"/>
      <c r="AD102" s="42">
        <f t="shared" si="16"/>
        <v>0</v>
      </c>
      <c r="AE102" s="4">
        <f t="shared" si="17"/>
        <v>0</v>
      </c>
      <c r="AF102" s="11">
        <f t="shared" si="18"/>
        <v>0</v>
      </c>
      <c r="AG102" s="24">
        <f t="shared" si="19"/>
        <v>2</v>
      </c>
      <c r="AH102" s="70">
        <f t="shared" si="20"/>
        <v>0</v>
      </c>
      <c r="AI102" s="71">
        <f t="shared" si="21"/>
        <v>0</v>
      </c>
      <c r="AJ102" s="72">
        <f t="shared" si="22"/>
        <v>0</v>
      </c>
      <c r="AK102" s="73">
        <f t="shared" si="23"/>
        <v>2</v>
      </c>
      <c r="AL102" s="11">
        <f t="shared" si="24"/>
        <v>0</v>
      </c>
      <c r="AM102" s="89">
        <f t="shared" si="25"/>
        <v>2</v>
      </c>
      <c r="AN102" s="4" t="str">
        <f t="shared" si="26"/>
        <v>НЕТ</v>
      </c>
    </row>
    <row r="103" spans="1:40" x14ac:dyDescent="0.25">
      <c r="A103" s="4">
        <f t="shared" si="27"/>
        <v>0</v>
      </c>
      <c r="B103" s="4">
        <f t="shared" si="28"/>
        <v>99</v>
      </c>
      <c r="C103" s="9"/>
      <c r="D103" s="1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5"/>
      <c r="X103" s="14"/>
      <c r="Y103" s="1"/>
      <c r="Z103" s="1"/>
      <c r="AA103" s="1"/>
      <c r="AB103" s="1"/>
      <c r="AC103" s="9"/>
      <c r="AD103" s="42">
        <f t="shared" si="16"/>
        <v>0</v>
      </c>
      <c r="AE103" s="4">
        <f t="shared" si="17"/>
        <v>0</v>
      </c>
      <c r="AF103" s="11">
        <f t="shared" si="18"/>
        <v>0</v>
      </c>
      <c r="AG103" s="24">
        <f t="shared" si="19"/>
        <v>2</v>
      </c>
      <c r="AH103" s="70">
        <f t="shared" si="20"/>
        <v>0</v>
      </c>
      <c r="AI103" s="71">
        <f t="shared" si="21"/>
        <v>0</v>
      </c>
      <c r="AJ103" s="72">
        <f t="shared" si="22"/>
        <v>0</v>
      </c>
      <c r="AK103" s="73">
        <f t="shared" si="23"/>
        <v>2</v>
      </c>
      <c r="AL103" s="11">
        <f t="shared" si="24"/>
        <v>0</v>
      </c>
      <c r="AM103" s="89">
        <f t="shared" si="25"/>
        <v>2</v>
      </c>
      <c r="AN103" s="4" t="str">
        <f t="shared" si="26"/>
        <v>НЕТ</v>
      </c>
    </row>
    <row r="104" spans="1:40" x14ac:dyDescent="0.25">
      <c r="A104" s="4">
        <f t="shared" si="27"/>
        <v>0</v>
      </c>
      <c r="B104" s="4">
        <f t="shared" si="28"/>
        <v>100</v>
      </c>
      <c r="C104" s="9"/>
      <c r="D104" s="1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5"/>
      <c r="X104" s="14"/>
      <c r="Y104" s="1"/>
      <c r="Z104" s="1"/>
      <c r="AA104" s="1"/>
      <c r="AB104" s="1"/>
      <c r="AC104" s="9"/>
      <c r="AD104" s="42">
        <f t="shared" si="16"/>
        <v>0</v>
      </c>
      <c r="AE104" s="4">
        <f t="shared" si="17"/>
        <v>0</v>
      </c>
      <c r="AF104" s="11">
        <f t="shared" si="18"/>
        <v>0</v>
      </c>
      <c r="AG104" s="24">
        <f t="shared" si="19"/>
        <v>2</v>
      </c>
      <c r="AH104" s="70">
        <f t="shared" si="20"/>
        <v>0</v>
      </c>
      <c r="AI104" s="71">
        <f t="shared" si="21"/>
        <v>0</v>
      </c>
      <c r="AJ104" s="72">
        <f t="shared" si="22"/>
        <v>0</v>
      </c>
      <c r="AK104" s="73">
        <f t="shared" si="23"/>
        <v>2</v>
      </c>
      <c r="AL104" s="11">
        <f t="shared" si="24"/>
        <v>0</v>
      </c>
      <c r="AM104" s="89">
        <f t="shared" si="25"/>
        <v>2</v>
      </c>
      <c r="AN104" s="4" t="str">
        <f t="shared" si="26"/>
        <v>НЕТ</v>
      </c>
    </row>
    <row r="105" spans="1:40" x14ac:dyDescent="0.25">
      <c r="A105" s="4">
        <f t="shared" si="27"/>
        <v>0</v>
      </c>
      <c r="B105" s="4">
        <f t="shared" si="28"/>
        <v>101</v>
      </c>
      <c r="C105" s="9"/>
      <c r="D105" s="1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5"/>
      <c r="X105" s="14"/>
      <c r="Y105" s="1"/>
      <c r="Z105" s="1"/>
      <c r="AA105" s="1"/>
      <c r="AB105" s="1"/>
      <c r="AC105" s="9"/>
      <c r="AD105" s="42">
        <f t="shared" si="16"/>
        <v>0</v>
      </c>
      <c r="AE105" s="4">
        <f t="shared" si="17"/>
        <v>0</v>
      </c>
      <c r="AF105" s="11">
        <f t="shared" si="18"/>
        <v>0</v>
      </c>
      <c r="AG105" s="24">
        <f t="shared" si="19"/>
        <v>2</v>
      </c>
      <c r="AH105" s="70">
        <f t="shared" si="20"/>
        <v>0</v>
      </c>
      <c r="AI105" s="71">
        <f t="shared" si="21"/>
        <v>0</v>
      </c>
      <c r="AJ105" s="72">
        <f t="shared" si="22"/>
        <v>0</v>
      </c>
      <c r="AK105" s="73">
        <f t="shared" si="23"/>
        <v>2</v>
      </c>
      <c r="AL105" s="11">
        <f t="shared" si="24"/>
        <v>0</v>
      </c>
      <c r="AM105" s="89">
        <f t="shared" si="25"/>
        <v>2</v>
      </c>
      <c r="AN105" s="4" t="str">
        <f t="shared" si="26"/>
        <v>НЕТ</v>
      </c>
    </row>
    <row r="106" spans="1:40" x14ac:dyDescent="0.25">
      <c r="A106" s="4">
        <f t="shared" si="27"/>
        <v>0</v>
      </c>
      <c r="B106" s="4">
        <f t="shared" si="28"/>
        <v>102</v>
      </c>
      <c r="C106" s="9"/>
      <c r="D106" s="1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5"/>
      <c r="X106" s="14"/>
      <c r="Y106" s="1"/>
      <c r="Z106" s="1"/>
      <c r="AA106" s="1"/>
      <c r="AB106" s="1"/>
      <c r="AC106" s="9"/>
      <c r="AD106" s="42">
        <f t="shared" si="16"/>
        <v>0</v>
      </c>
      <c r="AE106" s="4">
        <f t="shared" si="17"/>
        <v>0</v>
      </c>
      <c r="AF106" s="11">
        <f t="shared" si="18"/>
        <v>0</v>
      </c>
      <c r="AG106" s="24">
        <f t="shared" si="19"/>
        <v>2</v>
      </c>
      <c r="AH106" s="70">
        <f t="shared" si="20"/>
        <v>0</v>
      </c>
      <c r="AI106" s="71">
        <f t="shared" si="21"/>
        <v>0</v>
      </c>
      <c r="AJ106" s="72">
        <f t="shared" si="22"/>
        <v>0</v>
      </c>
      <c r="AK106" s="73">
        <f t="shared" si="23"/>
        <v>2</v>
      </c>
      <c r="AL106" s="11">
        <f t="shared" si="24"/>
        <v>0</v>
      </c>
      <c r="AM106" s="89">
        <f t="shared" si="25"/>
        <v>2</v>
      </c>
      <c r="AN106" s="4" t="str">
        <f t="shared" si="26"/>
        <v>НЕТ</v>
      </c>
    </row>
    <row r="107" spans="1:40" x14ac:dyDescent="0.25">
      <c r="A107" s="4">
        <f t="shared" si="27"/>
        <v>0</v>
      </c>
      <c r="B107" s="4">
        <f t="shared" si="28"/>
        <v>103</v>
      </c>
      <c r="C107" s="9"/>
      <c r="D107" s="1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5"/>
      <c r="X107" s="14"/>
      <c r="Y107" s="1"/>
      <c r="Z107" s="1"/>
      <c r="AA107" s="1"/>
      <c r="AB107" s="1"/>
      <c r="AC107" s="9"/>
      <c r="AD107" s="42">
        <f t="shared" si="16"/>
        <v>0</v>
      </c>
      <c r="AE107" s="4">
        <f t="shared" si="17"/>
        <v>0</v>
      </c>
      <c r="AF107" s="11">
        <f t="shared" si="18"/>
        <v>0</v>
      </c>
      <c r="AG107" s="24">
        <f t="shared" si="19"/>
        <v>2</v>
      </c>
      <c r="AH107" s="70">
        <f t="shared" si="20"/>
        <v>0</v>
      </c>
      <c r="AI107" s="71">
        <f t="shared" si="21"/>
        <v>0</v>
      </c>
      <c r="AJ107" s="72">
        <f t="shared" si="22"/>
        <v>0</v>
      </c>
      <c r="AK107" s="73">
        <f t="shared" si="23"/>
        <v>2</v>
      </c>
      <c r="AL107" s="11">
        <f t="shared" si="24"/>
        <v>0</v>
      </c>
      <c r="AM107" s="89">
        <f t="shared" si="25"/>
        <v>2</v>
      </c>
      <c r="AN107" s="4" t="str">
        <f t="shared" si="26"/>
        <v>НЕТ</v>
      </c>
    </row>
    <row r="108" spans="1:40" x14ac:dyDescent="0.25">
      <c r="A108" s="4">
        <f t="shared" si="27"/>
        <v>0</v>
      </c>
      <c r="B108" s="4">
        <f t="shared" si="28"/>
        <v>104</v>
      </c>
      <c r="C108" s="9"/>
      <c r="D108" s="1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5"/>
      <c r="X108" s="14"/>
      <c r="Y108" s="1"/>
      <c r="Z108" s="1"/>
      <c r="AA108" s="1"/>
      <c r="AB108" s="1"/>
      <c r="AC108" s="9"/>
      <c r="AD108" s="42">
        <f t="shared" si="16"/>
        <v>0</v>
      </c>
      <c r="AE108" s="4">
        <f t="shared" si="17"/>
        <v>0</v>
      </c>
      <c r="AF108" s="11">
        <f t="shared" si="18"/>
        <v>0</v>
      </c>
      <c r="AG108" s="24">
        <f t="shared" si="19"/>
        <v>2</v>
      </c>
      <c r="AH108" s="70">
        <f t="shared" si="20"/>
        <v>0</v>
      </c>
      <c r="AI108" s="71">
        <f t="shared" si="21"/>
        <v>0</v>
      </c>
      <c r="AJ108" s="72">
        <f t="shared" si="22"/>
        <v>0</v>
      </c>
      <c r="AK108" s="73">
        <f t="shared" si="23"/>
        <v>2</v>
      </c>
      <c r="AL108" s="11">
        <f t="shared" si="24"/>
        <v>0</v>
      </c>
      <c r="AM108" s="89">
        <f t="shared" si="25"/>
        <v>2</v>
      </c>
      <c r="AN108" s="4" t="str">
        <f t="shared" si="26"/>
        <v>НЕТ</v>
      </c>
    </row>
    <row r="109" spans="1:40" x14ac:dyDescent="0.25">
      <c r="A109" s="4">
        <f t="shared" si="27"/>
        <v>0</v>
      </c>
      <c r="B109" s="4">
        <f t="shared" si="28"/>
        <v>105</v>
      </c>
      <c r="C109" s="9"/>
      <c r="D109" s="1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5"/>
      <c r="X109" s="14"/>
      <c r="Y109" s="1"/>
      <c r="Z109" s="1"/>
      <c r="AA109" s="1"/>
      <c r="AB109" s="1"/>
      <c r="AC109" s="9"/>
      <c r="AD109" s="42">
        <f t="shared" si="16"/>
        <v>0</v>
      </c>
      <c r="AE109" s="4">
        <f t="shared" si="17"/>
        <v>0</v>
      </c>
      <c r="AF109" s="11">
        <f t="shared" si="18"/>
        <v>0</v>
      </c>
      <c r="AG109" s="24">
        <f t="shared" si="19"/>
        <v>2</v>
      </c>
      <c r="AH109" s="70">
        <f t="shared" si="20"/>
        <v>0</v>
      </c>
      <c r="AI109" s="71">
        <f t="shared" si="21"/>
        <v>0</v>
      </c>
      <c r="AJ109" s="72">
        <f t="shared" si="22"/>
        <v>0</v>
      </c>
      <c r="AK109" s="73">
        <f t="shared" si="23"/>
        <v>2</v>
      </c>
      <c r="AL109" s="11">
        <f t="shared" si="24"/>
        <v>0</v>
      </c>
      <c r="AM109" s="89">
        <f t="shared" si="25"/>
        <v>2</v>
      </c>
      <c r="AN109" s="4" t="str">
        <f t="shared" si="26"/>
        <v>НЕТ</v>
      </c>
    </row>
    <row r="110" spans="1:40" x14ac:dyDescent="0.25">
      <c r="A110" s="4">
        <f t="shared" si="27"/>
        <v>0</v>
      </c>
      <c r="B110" s="4">
        <f t="shared" si="28"/>
        <v>106</v>
      </c>
      <c r="C110" s="9"/>
      <c r="D110" s="1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5"/>
      <c r="X110" s="14"/>
      <c r="Y110" s="1"/>
      <c r="Z110" s="1"/>
      <c r="AA110" s="1"/>
      <c r="AB110" s="1"/>
      <c r="AC110" s="9"/>
      <c r="AD110" s="42">
        <f t="shared" si="16"/>
        <v>0</v>
      </c>
      <c r="AE110" s="4">
        <f t="shared" si="17"/>
        <v>0</v>
      </c>
      <c r="AF110" s="11">
        <f t="shared" si="18"/>
        <v>0</v>
      </c>
      <c r="AG110" s="24">
        <f t="shared" si="19"/>
        <v>2</v>
      </c>
      <c r="AH110" s="70">
        <f t="shared" si="20"/>
        <v>0</v>
      </c>
      <c r="AI110" s="71">
        <f t="shared" si="21"/>
        <v>0</v>
      </c>
      <c r="AJ110" s="72">
        <f t="shared" si="22"/>
        <v>0</v>
      </c>
      <c r="AK110" s="73">
        <f t="shared" si="23"/>
        <v>2</v>
      </c>
      <c r="AL110" s="11">
        <f t="shared" si="24"/>
        <v>0</v>
      </c>
      <c r="AM110" s="89">
        <f t="shared" si="25"/>
        <v>2</v>
      </c>
      <c r="AN110" s="4" t="str">
        <f t="shared" si="26"/>
        <v>НЕТ</v>
      </c>
    </row>
    <row r="111" spans="1:40" x14ac:dyDescent="0.25">
      <c r="A111" s="4">
        <f t="shared" si="27"/>
        <v>0</v>
      </c>
      <c r="B111" s="4">
        <f t="shared" si="28"/>
        <v>107</v>
      </c>
      <c r="C111" s="9"/>
      <c r="D111" s="1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5"/>
      <c r="X111" s="14"/>
      <c r="Y111" s="1"/>
      <c r="Z111" s="1"/>
      <c r="AA111" s="1"/>
      <c r="AB111" s="1"/>
      <c r="AC111" s="9"/>
      <c r="AD111" s="42">
        <f t="shared" si="16"/>
        <v>0</v>
      </c>
      <c r="AE111" s="4">
        <f t="shared" si="17"/>
        <v>0</v>
      </c>
      <c r="AF111" s="11">
        <f t="shared" si="18"/>
        <v>0</v>
      </c>
      <c r="AG111" s="24">
        <f t="shared" si="19"/>
        <v>2</v>
      </c>
      <c r="AH111" s="70">
        <f t="shared" si="20"/>
        <v>0</v>
      </c>
      <c r="AI111" s="71">
        <f t="shared" si="21"/>
        <v>0</v>
      </c>
      <c r="AJ111" s="72">
        <f t="shared" si="22"/>
        <v>0</v>
      </c>
      <c r="AK111" s="73">
        <f t="shared" si="23"/>
        <v>2</v>
      </c>
      <c r="AL111" s="11">
        <f t="shared" si="24"/>
        <v>0</v>
      </c>
      <c r="AM111" s="89">
        <f t="shared" si="25"/>
        <v>2</v>
      </c>
      <c r="AN111" s="4" t="str">
        <f t="shared" si="26"/>
        <v>НЕТ</v>
      </c>
    </row>
    <row r="112" spans="1:40" x14ac:dyDescent="0.25">
      <c r="A112" s="4">
        <f t="shared" si="27"/>
        <v>0</v>
      </c>
      <c r="B112" s="4">
        <f t="shared" si="28"/>
        <v>108</v>
      </c>
      <c r="C112" s="9"/>
      <c r="D112" s="1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5"/>
      <c r="X112" s="14"/>
      <c r="Y112" s="1"/>
      <c r="Z112" s="1"/>
      <c r="AA112" s="1"/>
      <c r="AB112" s="1"/>
      <c r="AC112" s="9"/>
      <c r="AD112" s="42">
        <f t="shared" si="16"/>
        <v>0</v>
      </c>
      <c r="AE112" s="4">
        <f t="shared" si="17"/>
        <v>0</v>
      </c>
      <c r="AF112" s="11">
        <f t="shared" si="18"/>
        <v>0</v>
      </c>
      <c r="AG112" s="24">
        <f t="shared" si="19"/>
        <v>2</v>
      </c>
      <c r="AH112" s="70">
        <f t="shared" si="20"/>
        <v>0</v>
      </c>
      <c r="AI112" s="71">
        <f t="shared" si="21"/>
        <v>0</v>
      </c>
      <c r="AJ112" s="72">
        <f t="shared" si="22"/>
        <v>0</v>
      </c>
      <c r="AK112" s="73">
        <f t="shared" si="23"/>
        <v>2</v>
      </c>
      <c r="AL112" s="11">
        <f t="shared" si="24"/>
        <v>0</v>
      </c>
      <c r="AM112" s="89">
        <f t="shared" si="25"/>
        <v>2</v>
      </c>
      <c r="AN112" s="4" t="str">
        <f t="shared" si="26"/>
        <v>НЕТ</v>
      </c>
    </row>
    <row r="113" spans="1:40" x14ac:dyDescent="0.25">
      <c r="A113" s="4">
        <f t="shared" si="27"/>
        <v>0</v>
      </c>
      <c r="B113" s="4">
        <f t="shared" si="28"/>
        <v>109</v>
      </c>
      <c r="C113" s="9"/>
      <c r="D113" s="1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5"/>
      <c r="X113" s="14"/>
      <c r="Y113" s="1"/>
      <c r="Z113" s="1"/>
      <c r="AA113" s="1"/>
      <c r="AB113" s="1"/>
      <c r="AC113" s="9"/>
      <c r="AD113" s="42">
        <f t="shared" si="16"/>
        <v>0</v>
      </c>
      <c r="AE113" s="4">
        <f t="shared" si="17"/>
        <v>0</v>
      </c>
      <c r="AF113" s="11">
        <f t="shared" si="18"/>
        <v>0</v>
      </c>
      <c r="AG113" s="24">
        <f t="shared" si="19"/>
        <v>2</v>
      </c>
      <c r="AH113" s="70">
        <f t="shared" si="20"/>
        <v>0</v>
      </c>
      <c r="AI113" s="71">
        <f t="shared" si="21"/>
        <v>0</v>
      </c>
      <c r="AJ113" s="72">
        <f t="shared" si="22"/>
        <v>0</v>
      </c>
      <c r="AK113" s="73">
        <f t="shared" si="23"/>
        <v>2</v>
      </c>
      <c r="AL113" s="11">
        <f t="shared" si="24"/>
        <v>0</v>
      </c>
      <c r="AM113" s="89">
        <f t="shared" si="25"/>
        <v>2</v>
      </c>
      <c r="AN113" s="4" t="str">
        <f t="shared" si="26"/>
        <v>НЕТ</v>
      </c>
    </row>
    <row r="114" spans="1:40" x14ac:dyDescent="0.25">
      <c r="A114" s="4">
        <f t="shared" si="27"/>
        <v>0</v>
      </c>
      <c r="B114" s="4">
        <f t="shared" si="28"/>
        <v>110</v>
      </c>
      <c r="C114" s="9"/>
      <c r="D114" s="1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5"/>
      <c r="X114" s="14"/>
      <c r="Y114" s="1"/>
      <c r="Z114" s="1"/>
      <c r="AA114" s="1"/>
      <c r="AB114" s="1"/>
      <c r="AC114" s="9"/>
      <c r="AD114" s="42">
        <f t="shared" si="16"/>
        <v>0</v>
      </c>
      <c r="AE114" s="4">
        <f t="shared" si="17"/>
        <v>0</v>
      </c>
      <c r="AF114" s="11">
        <f t="shared" si="18"/>
        <v>0</v>
      </c>
      <c r="AG114" s="24">
        <f t="shared" si="19"/>
        <v>2</v>
      </c>
      <c r="AH114" s="70">
        <f t="shared" si="20"/>
        <v>0</v>
      </c>
      <c r="AI114" s="71">
        <f t="shared" si="21"/>
        <v>0</v>
      </c>
      <c r="AJ114" s="72">
        <f t="shared" si="22"/>
        <v>0</v>
      </c>
      <c r="AK114" s="73">
        <f t="shared" si="23"/>
        <v>2</v>
      </c>
      <c r="AL114" s="11">
        <f t="shared" si="24"/>
        <v>0</v>
      </c>
      <c r="AM114" s="89">
        <f t="shared" si="25"/>
        <v>2</v>
      </c>
      <c r="AN114" s="4" t="str">
        <f t="shared" si="26"/>
        <v>НЕТ</v>
      </c>
    </row>
    <row r="115" spans="1:40" x14ac:dyDescent="0.25">
      <c r="A115" s="4">
        <f t="shared" si="27"/>
        <v>0</v>
      </c>
      <c r="B115" s="4">
        <f t="shared" si="28"/>
        <v>111</v>
      </c>
      <c r="C115" s="9"/>
      <c r="D115" s="1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5"/>
      <c r="X115" s="14"/>
      <c r="Y115" s="1"/>
      <c r="Z115" s="1"/>
      <c r="AA115" s="1"/>
      <c r="AB115" s="1"/>
      <c r="AC115" s="9"/>
      <c r="AD115" s="42">
        <f t="shared" si="16"/>
        <v>0</v>
      </c>
      <c r="AE115" s="4">
        <f t="shared" si="17"/>
        <v>0</v>
      </c>
      <c r="AF115" s="11">
        <f t="shared" si="18"/>
        <v>0</v>
      </c>
      <c r="AG115" s="24">
        <f t="shared" si="19"/>
        <v>2</v>
      </c>
      <c r="AH115" s="70">
        <f t="shared" si="20"/>
        <v>0</v>
      </c>
      <c r="AI115" s="71">
        <f t="shared" si="21"/>
        <v>0</v>
      </c>
      <c r="AJ115" s="72">
        <f t="shared" si="22"/>
        <v>0</v>
      </c>
      <c r="AK115" s="73">
        <f t="shared" si="23"/>
        <v>2</v>
      </c>
      <c r="AL115" s="11">
        <f t="shared" si="24"/>
        <v>0</v>
      </c>
      <c r="AM115" s="89">
        <f t="shared" si="25"/>
        <v>2</v>
      </c>
      <c r="AN115" s="4" t="str">
        <f t="shared" si="26"/>
        <v>НЕТ</v>
      </c>
    </row>
    <row r="116" spans="1:40" x14ac:dyDescent="0.25">
      <c r="A116" s="4">
        <f t="shared" si="27"/>
        <v>0</v>
      </c>
      <c r="B116" s="4">
        <f t="shared" si="28"/>
        <v>112</v>
      </c>
      <c r="C116" s="9"/>
      <c r="D116" s="1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5"/>
      <c r="X116" s="14"/>
      <c r="Y116" s="1"/>
      <c r="Z116" s="1"/>
      <c r="AA116" s="1"/>
      <c r="AB116" s="1"/>
      <c r="AC116" s="9"/>
      <c r="AD116" s="42">
        <f t="shared" si="16"/>
        <v>0</v>
      </c>
      <c r="AE116" s="4">
        <f t="shared" si="17"/>
        <v>0</v>
      </c>
      <c r="AF116" s="11">
        <f t="shared" si="18"/>
        <v>0</v>
      </c>
      <c r="AG116" s="24">
        <f t="shared" si="19"/>
        <v>2</v>
      </c>
      <c r="AH116" s="70">
        <f t="shared" si="20"/>
        <v>0</v>
      </c>
      <c r="AI116" s="71">
        <f t="shared" si="21"/>
        <v>0</v>
      </c>
      <c r="AJ116" s="72">
        <f t="shared" si="22"/>
        <v>0</v>
      </c>
      <c r="AK116" s="73">
        <f t="shared" si="23"/>
        <v>2</v>
      </c>
      <c r="AL116" s="11">
        <f t="shared" si="24"/>
        <v>0</v>
      </c>
      <c r="AM116" s="89">
        <f t="shared" si="25"/>
        <v>2</v>
      </c>
      <c r="AN116" s="4" t="str">
        <f t="shared" si="26"/>
        <v>НЕТ</v>
      </c>
    </row>
    <row r="117" spans="1:40" x14ac:dyDescent="0.25">
      <c r="A117" s="4">
        <f t="shared" si="27"/>
        <v>0</v>
      </c>
      <c r="B117" s="4">
        <f t="shared" si="28"/>
        <v>113</v>
      </c>
      <c r="C117" s="9"/>
      <c r="D117" s="1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5"/>
      <c r="X117" s="14"/>
      <c r="Y117" s="1"/>
      <c r="Z117" s="1"/>
      <c r="AA117" s="1"/>
      <c r="AB117" s="1"/>
      <c r="AC117" s="9"/>
      <c r="AD117" s="42">
        <f t="shared" si="16"/>
        <v>0</v>
      </c>
      <c r="AE117" s="4">
        <f t="shared" si="17"/>
        <v>0</v>
      </c>
      <c r="AF117" s="11">
        <f t="shared" si="18"/>
        <v>0</v>
      </c>
      <c r="AG117" s="24">
        <f t="shared" si="19"/>
        <v>2</v>
      </c>
      <c r="AH117" s="70">
        <f t="shared" si="20"/>
        <v>0</v>
      </c>
      <c r="AI117" s="71">
        <f t="shared" si="21"/>
        <v>0</v>
      </c>
      <c r="AJ117" s="72">
        <f t="shared" si="22"/>
        <v>0</v>
      </c>
      <c r="AK117" s="73">
        <f t="shared" si="23"/>
        <v>2</v>
      </c>
      <c r="AL117" s="11">
        <f t="shared" si="24"/>
        <v>0</v>
      </c>
      <c r="AM117" s="89">
        <f t="shared" si="25"/>
        <v>2</v>
      </c>
      <c r="AN117" s="4" t="str">
        <f t="shared" si="26"/>
        <v>НЕТ</v>
      </c>
    </row>
    <row r="118" spans="1:40" x14ac:dyDescent="0.25">
      <c r="A118" s="4">
        <f t="shared" si="27"/>
        <v>0</v>
      </c>
      <c r="B118" s="4">
        <f t="shared" si="28"/>
        <v>114</v>
      </c>
      <c r="C118" s="9"/>
      <c r="D118" s="1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5"/>
      <c r="X118" s="14"/>
      <c r="Y118" s="1"/>
      <c r="Z118" s="1"/>
      <c r="AA118" s="1"/>
      <c r="AB118" s="1"/>
      <c r="AC118" s="9"/>
      <c r="AD118" s="42">
        <f t="shared" si="16"/>
        <v>0</v>
      </c>
      <c r="AE118" s="4">
        <f t="shared" si="17"/>
        <v>0</v>
      </c>
      <c r="AF118" s="11">
        <f t="shared" si="18"/>
        <v>0</v>
      </c>
      <c r="AG118" s="24">
        <f t="shared" si="19"/>
        <v>2</v>
      </c>
      <c r="AH118" s="70">
        <f t="shared" si="20"/>
        <v>0</v>
      </c>
      <c r="AI118" s="71">
        <f t="shared" si="21"/>
        <v>0</v>
      </c>
      <c r="AJ118" s="72">
        <f t="shared" si="22"/>
        <v>0</v>
      </c>
      <c r="AK118" s="73">
        <f t="shared" si="23"/>
        <v>2</v>
      </c>
      <c r="AL118" s="11">
        <f t="shared" si="24"/>
        <v>0</v>
      </c>
      <c r="AM118" s="89">
        <f t="shared" si="25"/>
        <v>2</v>
      </c>
      <c r="AN118" s="4" t="str">
        <f t="shared" si="26"/>
        <v>НЕТ</v>
      </c>
    </row>
    <row r="119" spans="1:40" x14ac:dyDescent="0.25">
      <c r="A119" s="4">
        <f t="shared" si="27"/>
        <v>0</v>
      </c>
      <c r="B119" s="4">
        <f t="shared" si="28"/>
        <v>115</v>
      </c>
      <c r="C119" s="9"/>
      <c r="D119" s="1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5"/>
      <c r="X119" s="14"/>
      <c r="Y119" s="1"/>
      <c r="Z119" s="1"/>
      <c r="AA119" s="1"/>
      <c r="AB119" s="1"/>
      <c r="AC119" s="9"/>
      <c r="AD119" s="42">
        <f t="shared" si="16"/>
        <v>0</v>
      </c>
      <c r="AE119" s="4">
        <f t="shared" si="17"/>
        <v>0</v>
      </c>
      <c r="AF119" s="11">
        <f t="shared" si="18"/>
        <v>0</v>
      </c>
      <c r="AG119" s="24">
        <f t="shared" si="19"/>
        <v>2</v>
      </c>
      <c r="AH119" s="70">
        <f t="shared" si="20"/>
        <v>0</v>
      </c>
      <c r="AI119" s="71">
        <f t="shared" si="21"/>
        <v>0</v>
      </c>
      <c r="AJ119" s="72">
        <f t="shared" si="22"/>
        <v>0</v>
      </c>
      <c r="AK119" s="73">
        <f t="shared" si="23"/>
        <v>2</v>
      </c>
      <c r="AL119" s="11">
        <f t="shared" si="24"/>
        <v>0</v>
      </c>
      <c r="AM119" s="89">
        <f t="shared" si="25"/>
        <v>2</v>
      </c>
      <c r="AN119" s="4" t="str">
        <f t="shared" si="26"/>
        <v>НЕТ</v>
      </c>
    </row>
    <row r="120" spans="1:40" x14ac:dyDescent="0.25">
      <c r="A120" s="4">
        <f t="shared" si="27"/>
        <v>0</v>
      </c>
      <c r="B120" s="4">
        <f t="shared" si="28"/>
        <v>116</v>
      </c>
      <c r="C120" s="9"/>
      <c r="D120" s="1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5"/>
      <c r="X120" s="14"/>
      <c r="Y120" s="1"/>
      <c r="Z120" s="1"/>
      <c r="AA120" s="1"/>
      <c r="AB120" s="1"/>
      <c r="AC120" s="9"/>
      <c r="AD120" s="42">
        <f t="shared" si="16"/>
        <v>0</v>
      </c>
      <c r="AE120" s="4">
        <f t="shared" si="17"/>
        <v>0</v>
      </c>
      <c r="AF120" s="11">
        <f t="shared" si="18"/>
        <v>0</v>
      </c>
      <c r="AG120" s="24">
        <f t="shared" si="19"/>
        <v>2</v>
      </c>
      <c r="AH120" s="70">
        <f t="shared" si="20"/>
        <v>0</v>
      </c>
      <c r="AI120" s="71">
        <f t="shared" si="21"/>
        <v>0</v>
      </c>
      <c r="AJ120" s="72">
        <f t="shared" si="22"/>
        <v>0</v>
      </c>
      <c r="AK120" s="73">
        <f t="shared" si="23"/>
        <v>2</v>
      </c>
      <c r="AL120" s="11">
        <f t="shared" si="24"/>
        <v>0</v>
      </c>
      <c r="AM120" s="89">
        <f t="shared" si="25"/>
        <v>2</v>
      </c>
      <c r="AN120" s="4" t="str">
        <f t="shared" si="26"/>
        <v>НЕТ</v>
      </c>
    </row>
    <row r="121" spans="1:40" x14ac:dyDescent="0.25">
      <c r="A121" s="4">
        <f t="shared" si="27"/>
        <v>0</v>
      </c>
      <c r="B121" s="4">
        <f t="shared" si="28"/>
        <v>117</v>
      </c>
      <c r="C121" s="9"/>
      <c r="D121" s="1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5"/>
      <c r="X121" s="14"/>
      <c r="Y121" s="1"/>
      <c r="Z121" s="1"/>
      <c r="AA121" s="1"/>
      <c r="AB121" s="1"/>
      <c r="AC121" s="9"/>
      <c r="AD121" s="42">
        <f t="shared" si="16"/>
        <v>0</v>
      </c>
      <c r="AE121" s="4">
        <f t="shared" si="17"/>
        <v>0</v>
      </c>
      <c r="AF121" s="11">
        <f t="shared" si="18"/>
        <v>0</v>
      </c>
      <c r="AG121" s="24">
        <f t="shared" si="19"/>
        <v>2</v>
      </c>
      <c r="AH121" s="70">
        <f t="shared" si="20"/>
        <v>0</v>
      </c>
      <c r="AI121" s="71">
        <f t="shared" si="21"/>
        <v>0</v>
      </c>
      <c r="AJ121" s="72">
        <f t="shared" si="22"/>
        <v>0</v>
      </c>
      <c r="AK121" s="73">
        <f t="shared" si="23"/>
        <v>2</v>
      </c>
      <c r="AL121" s="11">
        <f t="shared" si="24"/>
        <v>0</v>
      </c>
      <c r="AM121" s="89">
        <f t="shared" si="25"/>
        <v>2</v>
      </c>
      <c r="AN121" s="4" t="str">
        <f t="shared" si="26"/>
        <v>НЕТ</v>
      </c>
    </row>
    <row r="122" spans="1:40" x14ac:dyDescent="0.25">
      <c r="A122" s="4">
        <f t="shared" si="27"/>
        <v>0</v>
      </c>
      <c r="B122" s="4">
        <f t="shared" si="28"/>
        <v>118</v>
      </c>
      <c r="C122" s="9"/>
      <c r="D122" s="1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5"/>
      <c r="X122" s="14"/>
      <c r="Y122" s="1"/>
      <c r="Z122" s="1"/>
      <c r="AA122" s="1"/>
      <c r="AB122" s="1"/>
      <c r="AC122" s="9"/>
      <c r="AD122" s="42">
        <f t="shared" si="16"/>
        <v>0</v>
      </c>
      <c r="AE122" s="4">
        <f t="shared" si="17"/>
        <v>0</v>
      </c>
      <c r="AF122" s="11">
        <f t="shared" si="18"/>
        <v>0</v>
      </c>
      <c r="AG122" s="24">
        <f t="shared" si="19"/>
        <v>2</v>
      </c>
      <c r="AH122" s="70">
        <f t="shared" si="20"/>
        <v>0</v>
      </c>
      <c r="AI122" s="71">
        <f t="shared" si="21"/>
        <v>0</v>
      </c>
      <c r="AJ122" s="72">
        <f t="shared" si="22"/>
        <v>0</v>
      </c>
      <c r="AK122" s="73">
        <f t="shared" si="23"/>
        <v>2</v>
      </c>
      <c r="AL122" s="11">
        <f t="shared" si="24"/>
        <v>0</v>
      </c>
      <c r="AM122" s="89">
        <f t="shared" si="25"/>
        <v>2</v>
      </c>
      <c r="AN122" s="4" t="str">
        <f t="shared" si="26"/>
        <v>НЕТ</v>
      </c>
    </row>
    <row r="123" spans="1:40" x14ac:dyDescent="0.25">
      <c r="A123" s="4">
        <f t="shared" si="27"/>
        <v>0</v>
      </c>
      <c r="B123" s="4">
        <f t="shared" si="28"/>
        <v>119</v>
      </c>
      <c r="C123" s="9"/>
      <c r="D123" s="1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5"/>
      <c r="X123" s="14"/>
      <c r="Y123" s="1"/>
      <c r="Z123" s="1"/>
      <c r="AA123" s="1"/>
      <c r="AB123" s="1"/>
      <c r="AC123" s="9"/>
      <c r="AD123" s="42">
        <f t="shared" si="16"/>
        <v>0</v>
      </c>
      <c r="AE123" s="4">
        <f t="shared" si="17"/>
        <v>0</v>
      </c>
      <c r="AF123" s="11">
        <f t="shared" si="18"/>
        <v>0</v>
      </c>
      <c r="AG123" s="24">
        <f t="shared" si="19"/>
        <v>2</v>
      </c>
      <c r="AH123" s="70">
        <f t="shared" si="20"/>
        <v>0</v>
      </c>
      <c r="AI123" s="71">
        <f t="shared" si="21"/>
        <v>0</v>
      </c>
      <c r="AJ123" s="72">
        <f t="shared" si="22"/>
        <v>0</v>
      </c>
      <c r="AK123" s="73">
        <f t="shared" si="23"/>
        <v>2</v>
      </c>
      <c r="AL123" s="11">
        <f t="shared" si="24"/>
        <v>0</v>
      </c>
      <c r="AM123" s="89">
        <f t="shared" si="25"/>
        <v>2</v>
      </c>
      <c r="AN123" s="4" t="str">
        <f t="shared" si="26"/>
        <v>НЕТ</v>
      </c>
    </row>
    <row r="124" spans="1:40" x14ac:dyDescent="0.25">
      <c r="A124" s="4">
        <f t="shared" si="27"/>
        <v>0</v>
      </c>
      <c r="B124" s="4">
        <f t="shared" si="28"/>
        <v>120</v>
      </c>
      <c r="C124" s="9"/>
      <c r="D124" s="1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5"/>
      <c r="X124" s="14"/>
      <c r="Y124" s="1"/>
      <c r="Z124" s="1"/>
      <c r="AA124" s="1"/>
      <c r="AB124" s="1"/>
      <c r="AC124" s="9"/>
      <c r="AD124" s="42">
        <f t="shared" si="16"/>
        <v>0</v>
      </c>
      <c r="AE124" s="4">
        <f t="shared" si="17"/>
        <v>0</v>
      </c>
      <c r="AF124" s="11">
        <f t="shared" si="18"/>
        <v>0</v>
      </c>
      <c r="AG124" s="24">
        <f t="shared" si="19"/>
        <v>2</v>
      </c>
      <c r="AH124" s="70">
        <f t="shared" si="20"/>
        <v>0</v>
      </c>
      <c r="AI124" s="71">
        <f t="shared" si="21"/>
        <v>0</v>
      </c>
      <c r="AJ124" s="72">
        <f t="shared" si="22"/>
        <v>0</v>
      </c>
      <c r="AK124" s="73">
        <f t="shared" si="23"/>
        <v>2</v>
      </c>
      <c r="AL124" s="11">
        <f t="shared" si="24"/>
        <v>0</v>
      </c>
      <c r="AM124" s="89">
        <f t="shared" si="25"/>
        <v>2</v>
      </c>
      <c r="AN124" s="4" t="str">
        <f t="shared" si="26"/>
        <v>НЕТ</v>
      </c>
    </row>
    <row r="125" spans="1:40" x14ac:dyDescent="0.25">
      <c r="A125" s="4">
        <f t="shared" si="27"/>
        <v>0</v>
      </c>
      <c r="B125" s="4">
        <f t="shared" si="28"/>
        <v>121</v>
      </c>
      <c r="C125" s="9"/>
      <c r="D125" s="1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5"/>
      <c r="X125" s="14"/>
      <c r="Y125" s="1"/>
      <c r="Z125" s="1"/>
      <c r="AA125" s="1"/>
      <c r="AB125" s="1"/>
      <c r="AC125" s="9"/>
      <c r="AD125" s="42">
        <f t="shared" si="16"/>
        <v>0</v>
      </c>
      <c r="AE125" s="4">
        <f t="shared" si="17"/>
        <v>0</v>
      </c>
      <c r="AF125" s="11">
        <f t="shared" si="18"/>
        <v>0</v>
      </c>
      <c r="AG125" s="24">
        <f t="shared" si="19"/>
        <v>2</v>
      </c>
      <c r="AH125" s="70">
        <f t="shared" si="20"/>
        <v>0</v>
      </c>
      <c r="AI125" s="71">
        <f t="shared" si="21"/>
        <v>0</v>
      </c>
      <c r="AJ125" s="72">
        <f t="shared" si="22"/>
        <v>0</v>
      </c>
      <c r="AK125" s="73">
        <f t="shared" si="23"/>
        <v>2</v>
      </c>
      <c r="AL125" s="11">
        <f t="shared" si="24"/>
        <v>0</v>
      </c>
      <c r="AM125" s="89">
        <f t="shared" si="25"/>
        <v>2</v>
      </c>
      <c r="AN125" s="4" t="str">
        <f t="shared" si="26"/>
        <v>НЕТ</v>
      </c>
    </row>
    <row r="126" spans="1:40" x14ac:dyDescent="0.25">
      <c r="A126" s="4">
        <f t="shared" si="27"/>
        <v>0</v>
      </c>
      <c r="B126" s="4">
        <f t="shared" si="28"/>
        <v>122</v>
      </c>
      <c r="C126" s="9"/>
      <c r="D126" s="1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5"/>
      <c r="X126" s="14"/>
      <c r="Y126" s="1"/>
      <c r="Z126" s="1"/>
      <c r="AA126" s="1"/>
      <c r="AB126" s="1"/>
      <c r="AC126" s="9"/>
      <c r="AD126" s="42">
        <f t="shared" si="16"/>
        <v>0</v>
      </c>
      <c r="AE126" s="4">
        <f t="shared" si="17"/>
        <v>0</v>
      </c>
      <c r="AF126" s="11">
        <f t="shared" si="18"/>
        <v>0</v>
      </c>
      <c r="AG126" s="24">
        <f t="shared" si="19"/>
        <v>2</v>
      </c>
      <c r="AH126" s="70">
        <f t="shared" si="20"/>
        <v>0</v>
      </c>
      <c r="AI126" s="71">
        <f t="shared" si="21"/>
        <v>0</v>
      </c>
      <c r="AJ126" s="72">
        <f t="shared" si="22"/>
        <v>0</v>
      </c>
      <c r="AK126" s="73">
        <f t="shared" si="23"/>
        <v>2</v>
      </c>
      <c r="AL126" s="11">
        <f t="shared" si="24"/>
        <v>0</v>
      </c>
      <c r="AM126" s="89">
        <f t="shared" si="25"/>
        <v>2</v>
      </c>
      <c r="AN126" s="4" t="str">
        <f t="shared" si="26"/>
        <v>НЕТ</v>
      </c>
    </row>
    <row r="127" spans="1:40" x14ac:dyDescent="0.25">
      <c r="A127" s="4">
        <f t="shared" si="27"/>
        <v>0</v>
      </c>
      <c r="B127" s="4">
        <f t="shared" si="28"/>
        <v>123</v>
      </c>
      <c r="C127" s="9"/>
      <c r="D127" s="1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5"/>
      <c r="X127" s="14"/>
      <c r="Y127" s="1"/>
      <c r="Z127" s="1"/>
      <c r="AA127" s="1"/>
      <c r="AB127" s="1"/>
      <c r="AC127" s="9"/>
      <c r="AD127" s="42">
        <f t="shared" si="16"/>
        <v>0</v>
      </c>
      <c r="AE127" s="4">
        <f t="shared" si="17"/>
        <v>0</v>
      </c>
      <c r="AF127" s="11">
        <f t="shared" si="18"/>
        <v>0</v>
      </c>
      <c r="AG127" s="24">
        <f t="shared" si="19"/>
        <v>2</v>
      </c>
      <c r="AH127" s="70">
        <f t="shared" si="20"/>
        <v>0</v>
      </c>
      <c r="AI127" s="71">
        <f t="shared" si="21"/>
        <v>0</v>
      </c>
      <c r="AJ127" s="72">
        <f t="shared" si="22"/>
        <v>0</v>
      </c>
      <c r="AK127" s="73">
        <f t="shared" si="23"/>
        <v>2</v>
      </c>
      <c r="AL127" s="11">
        <f t="shared" si="24"/>
        <v>0</v>
      </c>
      <c r="AM127" s="89">
        <f t="shared" si="25"/>
        <v>2</v>
      </c>
      <c r="AN127" s="4" t="str">
        <f t="shared" si="26"/>
        <v>НЕТ</v>
      </c>
    </row>
    <row r="128" spans="1:40" x14ac:dyDescent="0.25">
      <c r="A128" s="4">
        <f t="shared" si="27"/>
        <v>0</v>
      </c>
      <c r="B128" s="4">
        <f t="shared" si="28"/>
        <v>124</v>
      </c>
      <c r="C128" s="9"/>
      <c r="D128" s="1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5"/>
      <c r="X128" s="14"/>
      <c r="Y128" s="1"/>
      <c r="Z128" s="1"/>
      <c r="AA128" s="1"/>
      <c r="AB128" s="1"/>
      <c r="AC128" s="9"/>
      <c r="AD128" s="42">
        <f t="shared" si="16"/>
        <v>0</v>
      </c>
      <c r="AE128" s="4">
        <f t="shared" si="17"/>
        <v>0</v>
      </c>
      <c r="AF128" s="11">
        <f t="shared" si="18"/>
        <v>0</v>
      </c>
      <c r="AG128" s="24">
        <f t="shared" si="19"/>
        <v>2</v>
      </c>
      <c r="AH128" s="70">
        <f t="shared" si="20"/>
        <v>0</v>
      </c>
      <c r="AI128" s="71">
        <f t="shared" si="21"/>
        <v>0</v>
      </c>
      <c r="AJ128" s="72">
        <f t="shared" si="22"/>
        <v>0</v>
      </c>
      <c r="AK128" s="73">
        <f t="shared" si="23"/>
        <v>2</v>
      </c>
      <c r="AL128" s="11">
        <f t="shared" si="24"/>
        <v>0</v>
      </c>
      <c r="AM128" s="89">
        <f t="shared" si="25"/>
        <v>2</v>
      </c>
      <c r="AN128" s="4" t="str">
        <f t="shared" si="26"/>
        <v>НЕТ</v>
      </c>
    </row>
    <row r="129" spans="1:40" x14ac:dyDescent="0.25">
      <c r="A129" s="4">
        <f t="shared" si="27"/>
        <v>0</v>
      </c>
      <c r="B129" s="4">
        <f t="shared" si="28"/>
        <v>125</v>
      </c>
      <c r="C129" s="9"/>
      <c r="D129" s="1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5"/>
      <c r="X129" s="14"/>
      <c r="Y129" s="1"/>
      <c r="Z129" s="1"/>
      <c r="AA129" s="1"/>
      <c r="AB129" s="1"/>
      <c r="AC129" s="9"/>
      <c r="AD129" s="42">
        <f t="shared" si="16"/>
        <v>0</v>
      </c>
      <c r="AE129" s="4">
        <f t="shared" si="17"/>
        <v>0</v>
      </c>
      <c r="AF129" s="11">
        <f t="shared" si="18"/>
        <v>0</v>
      </c>
      <c r="AG129" s="24">
        <f t="shared" si="19"/>
        <v>2</v>
      </c>
      <c r="AH129" s="70">
        <f t="shared" si="20"/>
        <v>0</v>
      </c>
      <c r="AI129" s="71">
        <f t="shared" si="21"/>
        <v>0</v>
      </c>
      <c r="AJ129" s="72">
        <f t="shared" si="22"/>
        <v>0</v>
      </c>
      <c r="AK129" s="73">
        <f t="shared" si="23"/>
        <v>2</v>
      </c>
      <c r="AL129" s="11">
        <f t="shared" si="24"/>
        <v>0</v>
      </c>
      <c r="AM129" s="89">
        <f t="shared" si="25"/>
        <v>2</v>
      </c>
      <c r="AN129" s="4" t="str">
        <f t="shared" si="26"/>
        <v>НЕТ</v>
      </c>
    </row>
    <row r="130" spans="1:40" x14ac:dyDescent="0.25">
      <c r="A130" s="4">
        <f t="shared" si="27"/>
        <v>0</v>
      </c>
      <c r="B130" s="4">
        <f t="shared" si="28"/>
        <v>126</v>
      </c>
      <c r="C130" s="9"/>
      <c r="D130" s="1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5"/>
      <c r="X130" s="14"/>
      <c r="Y130" s="1"/>
      <c r="Z130" s="1"/>
      <c r="AA130" s="1"/>
      <c r="AB130" s="1"/>
      <c r="AC130" s="9"/>
      <c r="AD130" s="42">
        <f t="shared" si="16"/>
        <v>0</v>
      </c>
      <c r="AE130" s="4">
        <f t="shared" si="17"/>
        <v>0</v>
      </c>
      <c r="AF130" s="11">
        <f t="shared" si="18"/>
        <v>0</v>
      </c>
      <c r="AG130" s="24">
        <f t="shared" si="19"/>
        <v>2</v>
      </c>
      <c r="AH130" s="70">
        <f t="shared" si="20"/>
        <v>0</v>
      </c>
      <c r="AI130" s="71">
        <f t="shared" si="21"/>
        <v>0</v>
      </c>
      <c r="AJ130" s="72">
        <f t="shared" si="22"/>
        <v>0</v>
      </c>
      <c r="AK130" s="73">
        <f t="shared" si="23"/>
        <v>2</v>
      </c>
      <c r="AL130" s="11">
        <f t="shared" si="24"/>
        <v>0</v>
      </c>
      <c r="AM130" s="89">
        <f t="shared" si="25"/>
        <v>2</v>
      </c>
      <c r="AN130" s="4" t="str">
        <f t="shared" si="26"/>
        <v>НЕТ</v>
      </c>
    </row>
    <row r="131" spans="1:40" x14ac:dyDescent="0.25">
      <c r="A131" s="4">
        <f t="shared" si="27"/>
        <v>0</v>
      </c>
      <c r="B131" s="4">
        <f t="shared" si="28"/>
        <v>127</v>
      </c>
      <c r="C131" s="9"/>
      <c r="D131" s="1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5"/>
      <c r="X131" s="14"/>
      <c r="Y131" s="1"/>
      <c r="Z131" s="1"/>
      <c r="AA131" s="1"/>
      <c r="AB131" s="1"/>
      <c r="AC131" s="9"/>
      <c r="AD131" s="42">
        <f t="shared" si="16"/>
        <v>0</v>
      </c>
      <c r="AE131" s="4">
        <f t="shared" si="17"/>
        <v>0</v>
      </c>
      <c r="AF131" s="11">
        <f t="shared" si="18"/>
        <v>0</v>
      </c>
      <c r="AG131" s="24">
        <f t="shared" si="19"/>
        <v>2</v>
      </c>
      <c r="AH131" s="70">
        <f t="shared" si="20"/>
        <v>0</v>
      </c>
      <c r="AI131" s="71">
        <f t="shared" si="21"/>
        <v>0</v>
      </c>
      <c r="AJ131" s="72">
        <f t="shared" si="22"/>
        <v>0</v>
      </c>
      <c r="AK131" s="73">
        <f t="shared" si="23"/>
        <v>2</v>
      </c>
      <c r="AL131" s="11">
        <f t="shared" si="24"/>
        <v>0</v>
      </c>
      <c r="AM131" s="89">
        <f t="shared" si="25"/>
        <v>2</v>
      </c>
      <c r="AN131" s="4" t="str">
        <f t="shared" si="26"/>
        <v>НЕТ</v>
      </c>
    </row>
    <row r="132" spans="1:40" x14ac:dyDescent="0.25">
      <c r="A132" s="4">
        <f t="shared" si="27"/>
        <v>0</v>
      </c>
      <c r="B132" s="4">
        <f t="shared" si="28"/>
        <v>128</v>
      </c>
      <c r="C132" s="9"/>
      <c r="D132" s="1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5"/>
      <c r="X132" s="14"/>
      <c r="Y132" s="1"/>
      <c r="Z132" s="1"/>
      <c r="AA132" s="1"/>
      <c r="AB132" s="1"/>
      <c r="AC132" s="9"/>
      <c r="AD132" s="42">
        <f t="shared" si="16"/>
        <v>0</v>
      </c>
      <c r="AE132" s="4">
        <f t="shared" si="17"/>
        <v>0</v>
      </c>
      <c r="AF132" s="11">
        <f t="shared" si="18"/>
        <v>0</v>
      </c>
      <c r="AG132" s="24">
        <f t="shared" si="19"/>
        <v>2</v>
      </c>
      <c r="AH132" s="70">
        <f t="shared" si="20"/>
        <v>0</v>
      </c>
      <c r="AI132" s="71">
        <f t="shared" si="21"/>
        <v>0</v>
      </c>
      <c r="AJ132" s="72">
        <f t="shared" si="22"/>
        <v>0</v>
      </c>
      <c r="AK132" s="73">
        <f t="shared" si="23"/>
        <v>2</v>
      </c>
      <c r="AL132" s="11">
        <f t="shared" si="24"/>
        <v>0</v>
      </c>
      <c r="AM132" s="89">
        <f t="shared" si="25"/>
        <v>2</v>
      </c>
      <c r="AN132" s="4" t="str">
        <f t="shared" si="26"/>
        <v>НЕТ</v>
      </c>
    </row>
    <row r="133" spans="1:40" x14ac:dyDescent="0.25">
      <c r="A133" s="4">
        <f t="shared" si="27"/>
        <v>0</v>
      </c>
      <c r="B133" s="4">
        <f t="shared" si="28"/>
        <v>129</v>
      </c>
      <c r="C133" s="9"/>
      <c r="D133" s="1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5"/>
      <c r="X133" s="14"/>
      <c r="Y133" s="1"/>
      <c r="Z133" s="1"/>
      <c r="AA133" s="1"/>
      <c r="AB133" s="1"/>
      <c r="AC133" s="9"/>
      <c r="AD133" s="42">
        <f t="shared" si="16"/>
        <v>0</v>
      </c>
      <c r="AE133" s="4">
        <f t="shared" si="17"/>
        <v>0</v>
      </c>
      <c r="AF133" s="11">
        <f t="shared" si="18"/>
        <v>0</v>
      </c>
      <c r="AG133" s="24">
        <f t="shared" si="19"/>
        <v>2</v>
      </c>
      <c r="AH133" s="70">
        <f t="shared" si="20"/>
        <v>0</v>
      </c>
      <c r="AI133" s="71">
        <f t="shared" si="21"/>
        <v>0</v>
      </c>
      <c r="AJ133" s="72">
        <f t="shared" si="22"/>
        <v>0</v>
      </c>
      <c r="AK133" s="73">
        <f t="shared" si="23"/>
        <v>2</v>
      </c>
      <c r="AL133" s="11">
        <f t="shared" si="24"/>
        <v>0</v>
      </c>
      <c r="AM133" s="89">
        <f t="shared" si="25"/>
        <v>2</v>
      </c>
      <c r="AN133" s="4" t="str">
        <f t="shared" si="26"/>
        <v>НЕТ</v>
      </c>
    </row>
    <row r="134" spans="1:40" x14ac:dyDescent="0.25">
      <c r="A134" s="4">
        <f t="shared" si="27"/>
        <v>0</v>
      </c>
      <c r="B134" s="4">
        <f t="shared" si="28"/>
        <v>130</v>
      </c>
      <c r="C134" s="9"/>
      <c r="D134" s="1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5"/>
      <c r="X134" s="14"/>
      <c r="Y134" s="1"/>
      <c r="Z134" s="1"/>
      <c r="AA134" s="1"/>
      <c r="AB134" s="1"/>
      <c r="AC134" s="9"/>
      <c r="AD134" s="42">
        <f t="shared" ref="AD134:AD145" si="29">SUM(D134:Q134)</f>
        <v>0</v>
      </c>
      <c r="AE134" s="4">
        <f t="shared" ref="AE134:AE145" si="30">SUM(X134:Z134)</f>
        <v>0</v>
      </c>
      <c r="AF134" s="11">
        <f t="shared" ref="AF134:AF145" si="31">SUM(AD134:AE134)</f>
        <v>0</v>
      </c>
      <c r="AG134" s="24">
        <f t="shared" ref="AG134:AG145" si="32">IF(AF134&gt;=16,5,IF( AF134&gt;=11,4,IF( AF134&gt;=5,3,2)))</f>
        <v>2</v>
      </c>
      <c r="AH134" s="70">
        <f t="shared" ref="AH134:AH145" si="33">SUM(R134:W134)</f>
        <v>0</v>
      </c>
      <c r="AI134" s="71">
        <f t="shared" ref="AI134:AI145" si="34">SUM(AA134:AC134)</f>
        <v>0</v>
      </c>
      <c r="AJ134" s="72">
        <f t="shared" ref="AJ134:AJ145" si="35">SUM(AH134:AI134)</f>
        <v>0</v>
      </c>
      <c r="AK134" s="73">
        <f t="shared" ref="AK134:AK145" si="36">IF(AJ134&gt;=8,5,IF( AJ134&gt;=5,4,IF( AJ134&gt;=2,3,2)))</f>
        <v>2</v>
      </c>
      <c r="AL134" s="11">
        <f t="shared" ref="AL134:AL145" si="37">SUM(D134:AC134)</f>
        <v>0</v>
      </c>
      <c r="AM134" s="89">
        <f t="shared" ref="AM134:AM145" si="38">IF(AL134&gt;=24,5,IF( AL134&gt;=16,4,IF( AL134&gt;=7,3,2)))</f>
        <v>2</v>
      </c>
      <c r="AN134" s="4" t="str">
        <f t="shared" ref="AN134:AN145" si="39">IF(AND(AL134&gt;=7,AF134&gt;=1,AJ134&gt;=1),"ДА","НЕТ")</f>
        <v>НЕТ</v>
      </c>
    </row>
    <row r="135" spans="1:40" x14ac:dyDescent="0.25">
      <c r="A135" s="4">
        <f t="shared" ref="A135:A145" si="40">A134</f>
        <v>0</v>
      </c>
      <c r="B135" s="4">
        <f t="shared" ref="B135:B145" si="41">B134+1</f>
        <v>131</v>
      </c>
      <c r="C135" s="9"/>
      <c r="D135" s="1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5"/>
      <c r="X135" s="14"/>
      <c r="Y135" s="1"/>
      <c r="Z135" s="1"/>
      <c r="AA135" s="1"/>
      <c r="AB135" s="1"/>
      <c r="AC135" s="9"/>
      <c r="AD135" s="42">
        <f t="shared" si="29"/>
        <v>0</v>
      </c>
      <c r="AE135" s="4">
        <f t="shared" si="30"/>
        <v>0</v>
      </c>
      <c r="AF135" s="11">
        <f t="shared" si="31"/>
        <v>0</v>
      </c>
      <c r="AG135" s="24">
        <f t="shared" si="32"/>
        <v>2</v>
      </c>
      <c r="AH135" s="70">
        <f t="shared" si="33"/>
        <v>0</v>
      </c>
      <c r="AI135" s="71">
        <f t="shared" si="34"/>
        <v>0</v>
      </c>
      <c r="AJ135" s="72">
        <f t="shared" si="35"/>
        <v>0</v>
      </c>
      <c r="AK135" s="73">
        <f t="shared" si="36"/>
        <v>2</v>
      </c>
      <c r="AL135" s="11">
        <f t="shared" si="37"/>
        <v>0</v>
      </c>
      <c r="AM135" s="89">
        <f t="shared" si="38"/>
        <v>2</v>
      </c>
      <c r="AN135" s="4" t="str">
        <f t="shared" si="39"/>
        <v>НЕТ</v>
      </c>
    </row>
    <row r="136" spans="1:40" x14ac:dyDescent="0.25">
      <c r="A136" s="4">
        <f t="shared" si="40"/>
        <v>0</v>
      </c>
      <c r="B136" s="4">
        <f t="shared" si="41"/>
        <v>132</v>
      </c>
      <c r="C136" s="9"/>
      <c r="D136" s="1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5"/>
      <c r="X136" s="14"/>
      <c r="Y136" s="1"/>
      <c r="Z136" s="1"/>
      <c r="AA136" s="1"/>
      <c r="AB136" s="1"/>
      <c r="AC136" s="9"/>
      <c r="AD136" s="42">
        <f t="shared" si="29"/>
        <v>0</v>
      </c>
      <c r="AE136" s="4">
        <f t="shared" si="30"/>
        <v>0</v>
      </c>
      <c r="AF136" s="11">
        <f t="shared" si="31"/>
        <v>0</v>
      </c>
      <c r="AG136" s="24">
        <f t="shared" si="32"/>
        <v>2</v>
      </c>
      <c r="AH136" s="70">
        <f t="shared" si="33"/>
        <v>0</v>
      </c>
      <c r="AI136" s="71">
        <f t="shared" si="34"/>
        <v>0</v>
      </c>
      <c r="AJ136" s="72">
        <f t="shared" si="35"/>
        <v>0</v>
      </c>
      <c r="AK136" s="73">
        <f t="shared" si="36"/>
        <v>2</v>
      </c>
      <c r="AL136" s="11">
        <f t="shared" si="37"/>
        <v>0</v>
      </c>
      <c r="AM136" s="89">
        <f t="shared" si="38"/>
        <v>2</v>
      </c>
      <c r="AN136" s="4" t="str">
        <f t="shared" si="39"/>
        <v>НЕТ</v>
      </c>
    </row>
    <row r="137" spans="1:40" x14ac:dyDescent="0.25">
      <c r="A137" s="4">
        <f t="shared" si="40"/>
        <v>0</v>
      </c>
      <c r="B137" s="4">
        <f t="shared" si="41"/>
        <v>133</v>
      </c>
      <c r="C137" s="9"/>
      <c r="D137" s="1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5"/>
      <c r="X137" s="14"/>
      <c r="Y137" s="1"/>
      <c r="Z137" s="1"/>
      <c r="AA137" s="1"/>
      <c r="AB137" s="1"/>
      <c r="AC137" s="9"/>
      <c r="AD137" s="42">
        <f t="shared" si="29"/>
        <v>0</v>
      </c>
      <c r="AE137" s="4">
        <f t="shared" si="30"/>
        <v>0</v>
      </c>
      <c r="AF137" s="11">
        <f t="shared" si="31"/>
        <v>0</v>
      </c>
      <c r="AG137" s="24">
        <f t="shared" si="32"/>
        <v>2</v>
      </c>
      <c r="AH137" s="70">
        <f t="shared" si="33"/>
        <v>0</v>
      </c>
      <c r="AI137" s="71">
        <f t="shared" si="34"/>
        <v>0</v>
      </c>
      <c r="AJ137" s="72">
        <f t="shared" si="35"/>
        <v>0</v>
      </c>
      <c r="AK137" s="73">
        <f t="shared" si="36"/>
        <v>2</v>
      </c>
      <c r="AL137" s="11">
        <f t="shared" si="37"/>
        <v>0</v>
      </c>
      <c r="AM137" s="89">
        <f t="shared" si="38"/>
        <v>2</v>
      </c>
      <c r="AN137" s="4" t="str">
        <f t="shared" si="39"/>
        <v>НЕТ</v>
      </c>
    </row>
    <row r="138" spans="1:40" x14ac:dyDescent="0.25">
      <c r="A138" s="4">
        <f t="shared" si="40"/>
        <v>0</v>
      </c>
      <c r="B138" s="4">
        <f t="shared" si="41"/>
        <v>134</v>
      </c>
      <c r="C138" s="9"/>
      <c r="D138" s="1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5"/>
      <c r="X138" s="14"/>
      <c r="Y138" s="1"/>
      <c r="Z138" s="1"/>
      <c r="AA138" s="1"/>
      <c r="AB138" s="1"/>
      <c r="AC138" s="9"/>
      <c r="AD138" s="42">
        <f t="shared" si="29"/>
        <v>0</v>
      </c>
      <c r="AE138" s="4">
        <f t="shared" si="30"/>
        <v>0</v>
      </c>
      <c r="AF138" s="11">
        <f t="shared" si="31"/>
        <v>0</v>
      </c>
      <c r="AG138" s="24">
        <f t="shared" si="32"/>
        <v>2</v>
      </c>
      <c r="AH138" s="70">
        <f t="shared" si="33"/>
        <v>0</v>
      </c>
      <c r="AI138" s="71">
        <f t="shared" si="34"/>
        <v>0</v>
      </c>
      <c r="AJ138" s="72">
        <f t="shared" si="35"/>
        <v>0</v>
      </c>
      <c r="AK138" s="73">
        <f t="shared" si="36"/>
        <v>2</v>
      </c>
      <c r="AL138" s="11">
        <f t="shared" si="37"/>
        <v>0</v>
      </c>
      <c r="AM138" s="89">
        <f t="shared" si="38"/>
        <v>2</v>
      </c>
      <c r="AN138" s="4" t="str">
        <f t="shared" si="39"/>
        <v>НЕТ</v>
      </c>
    </row>
    <row r="139" spans="1:40" x14ac:dyDescent="0.25">
      <c r="A139" s="4">
        <f t="shared" si="40"/>
        <v>0</v>
      </c>
      <c r="B139" s="4">
        <f t="shared" si="41"/>
        <v>135</v>
      </c>
      <c r="C139" s="9"/>
      <c r="D139" s="1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5"/>
      <c r="X139" s="14"/>
      <c r="Y139" s="1"/>
      <c r="Z139" s="1"/>
      <c r="AA139" s="1"/>
      <c r="AB139" s="1"/>
      <c r="AC139" s="9"/>
      <c r="AD139" s="42">
        <f t="shared" si="29"/>
        <v>0</v>
      </c>
      <c r="AE139" s="4">
        <f t="shared" si="30"/>
        <v>0</v>
      </c>
      <c r="AF139" s="11">
        <f t="shared" si="31"/>
        <v>0</v>
      </c>
      <c r="AG139" s="24">
        <f t="shared" si="32"/>
        <v>2</v>
      </c>
      <c r="AH139" s="70">
        <f t="shared" si="33"/>
        <v>0</v>
      </c>
      <c r="AI139" s="71">
        <f t="shared" si="34"/>
        <v>0</v>
      </c>
      <c r="AJ139" s="72">
        <f t="shared" si="35"/>
        <v>0</v>
      </c>
      <c r="AK139" s="73">
        <f t="shared" si="36"/>
        <v>2</v>
      </c>
      <c r="AL139" s="11">
        <f t="shared" si="37"/>
        <v>0</v>
      </c>
      <c r="AM139" s="89">
        <f t="shared" si="38"/>
        <v>2</v>
      </c>
      <c r="AN139" s="4" t="str">
        <f t="shared" si="39"/>
        <v>НЕТ</v>
      </c>
    </row>
    <row r="140" spans="1:40" x14ac:dyDescent="0.25">
      <c r="A140" s="4">
        <f t="shared" si="40"/>
        <v>0</v>
      </c>
      <c r="B140" s="4">
        <f t="shared" si="41"/>
        <v>136</v>
      </c>
      <c r="C140" s="9"/>
      <c r="D140" s="1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5"/>
      <c r="X140" s="14"/>
      <c r="Y140" s="1"/>
      <c r="Z140" s="1"/>
      <c r="AA140" s="1"/>
      <c r="AB140" s="1"/>
      <c r="AC140" s="9"/>
      <c r="AD140" s="42">
        <f t="shared" si="29"/>
        <v>0</v>
      </c>
      <c r="AE140" s="4">
        <f t="shared" si="30"/>
        <v>0</v>
      </c>
      <c r="AF140" s="11">
        <f t="shared" si="31"/>
        <v>0</v>
      </c>
      <c r="AG140" s="24">
        <f t="shared" si="32"/>
        <v>2</v>
      </c>
      <c r="AH140" s="70">
        <f t="shared" si="33"/>
        <v>0</v>
      </c>
      <c r="AI140" s="71">
        <f t="shared" si="34"/>
        <v>0</v>
      </c>
      <c r="AJ140" s="72">
        <f t="shared" si="35"/>
        <v>0</v>
      </c>
      <c r="AK140" s="73">
        <f t="shared" si="36"/>
        <v>2</v>
      </c>
      <c r="AL140" s="11">
        <f t="shared" si="37"/>
        <v>0</v>
      </c>
      <c r="AM140" s="89">
        <f t="shared" si="38"/>
        <v>2</v>
      </c>
      <c r="AN140" s="4" t="str">
        <f t="shared" si="39"/>
        <v>НЕТ</v>
      </c>
    </row>
    <row r="141" spans="1:40" x14ac:dyDescent="0.25">
      <c r="A141" s="4">
        <f t="shared" si="40"/>
        <v>0</v>
      </c>
      <c r="B141" s="4">
        <f t="shared" si="41"/>
        <v>137</v>
      </c>
      <c r="C141" s="9"/>
      <c r="D141" s="1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5"/>
      <c r="X141" s="14"/>
      <c r="Y141" s="1"/>
      <c r="Z141" s="1"/>
      <c r="AA141" s="1"/>
      <c r="AB141" s="1"/>
      <c r="AC141" s="9"/>
      <c r="AD141" s="42">
        <f t="shared" si="29"/>
        <v>0</v>
      </c>
      <c r="AE141" s="4">
        <f t="shared" si="30"/>
        <v>0</v>
      </c>
      <c r="AF141" s="11">
        <f t="shared" si="31"/>
        <v>0</v>
      </c>
      <c r="AG141" s="24">
        <f t="shared" si="32"/>
        <v>2</v>
      </c>
      <c r="AH141" s="70">
        <f t="shared" si="33"/>
        <v>0</v>
      </c>
      <c r="AI141" s="71">
        <f t="shared" si="34"/>
        <v>0</v>
      </c>
      <c r="AJ141" s="72">
        <f t="shared" si="35"/>
        <v>0</v>
      </c>
      <c r="AK141" s="73">
        <f t="shared" si="36"/>
        <v>2</v>
      </c>
      <c r="AL141" s="11">
        <f t="shared" si="37"/>
        <v>0</v>
      </c>
      <c r="AM141" s="89">
        <f t="shared" si="38"/>
        <v>2</v>
      </c>
      <c r="AN141" s="4" t="str">
        <f t="shared" si="39"/>
        <v>НЕТ</v>
      </c>
    </row>
    <row r="142" spans="1:40" x14ac:dyDescent="0.25">
      <c r="A142" s="4">
        <f t="shared" si="40"/>
        <v>0</v>
      </c>
      <c r="B142" s="4">
        <f t="shared" si="41"/>
        <v>138</v>
      </c>
      <c r="C142" s="9"/>
      <c r="D142" s="1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5"/>
      <c r="X142" s="14"/>
      <c r="Y142" s="1"/>
      <c r="Z142" s="1"/>
      <c r="AA142" s="1"/>
      <c r="AB142" s="1"/>
      <c r="AC142" s="9"/>
      <c r="AD142" s="42">
        <f t="shared" si="29"/>
        <v>0</v>
      </c>
      <c r="AE142" s="4">
        <f t="shared" si="30"/>
        <v>0</v>
      </c>
      <c r="AF142" s="11">
        <f t="shared" si="31"/>
        <v>0</v>
      </c>
      <c r="AG142" s="24">
        <f t="shared" si="32"/>
        <v>2</v>
      </c>
      <c r="AH142" s="70">
        <f t="shared" si="33"/>
        <v>0</v>
      </c>
      <c r="AI142" s="71">
        <f t="shared" si="34"/>
        <v>0</v>
      </c>
      <c r="AJ142" s="72">
        <f t="shared" si="35"/>
        <v>0</v>
      </c>
      <c r="AK142" s="73">
        <f t="shared" si="36"/>
        <v>2</v>
      </c>
      <c r="AL142" s="11">
        <f t="shared" si="37"/>
        <v>0</v>
      </c>
      <c r="AM142" s="89">
        <f t="shared" si="38"/>
        <v>2</v>
      </c>
      <c r="AN142" s="4" t="str">
        <f t="shared" si="39"/>
        <v>НЕТ</v>
      </c>
    </row>
    <row r="143" spans="1:40" x14ac:dyDescent="0.25">
      <c r="A143" s="4">
        <f t="shared" si="40"/>
        <v>0</v>
      </c>
      <c r="B143" s="4">
        <f t="shared" si="41"/>
        <v>139</v>
      </c>
      <c r="C143" s="9"/>
      <c r="D143" s="1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5"/>
      <c r="X143" s="14"/>
      <c r="Y143" s="1"/>
      <c r="Z143" s="1"/>
      <c r="AA143" s="1"/>
      <c r="AB143" s="1"/>
      <c r="AC143" s="9"/>
      <c r="AD143" s="42">
        <f t="shared" si="29"/>
        <v>0</v>
      </c>
      <c r="AE143" s="4">
        <f t="shared" si="30"/>
        <v>0</v>
      </c>
      <c r="AF143" s="11">
        <f t="shared" si="31"/>
        <v>0</v>
      </c>
      <c r="AG143" s="24">
        <f t="shared" si="32"/>
        <v>2</v>
      </c>
      <c r="AH143" s="70">
        <f t="shared" si="33"/>
        <v>0</v>
      </c>
      <c r="AI143" s="71">
        <f t="shared" si="34"/>
        <v>0</v>
      </c>
      <c r="AJ143" s="72">
        <f t="shared" si="35"/>
        <v>0</v>
      </c>
      <c r="AK143" s="73">
        <f t="shared" si="36"/>
        <v>2</v>
      </c>
      <c r="AL143" s="11">
        <f t="shared" si="37"/>
        <v>0</v>
      </c>
      <c r="AM143" s="89">
        <f t="shared" si="38"/>
        <v>2</v>
      </c>
      <c r="AN143" s="4" t="str">
        <f t="shared" si="39"/>
        <v>НЕТ</v>
      </c>
    </row>
    <row r="144" spans="1:40" x14ac:dyDescent="0.25">
      <c r="A144" s="4">
        <f t="shared" si="40"/>
        <v>0</v>
      </c>
      <c r="B144" s="4">
        <f t="shared" si="41"/>
        <v>140</v>
      </c>
      <c r="C144" s="9"/>
      <c r="D144" s="1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5"/>
      <c r="X144" s="14"/>
      <c r="Y144" s="1"/>
      <c r="Z144" s="1"/>
      <c r="AA144" s="1"/>
      <c r="AB144" s="1"/>
      <c r="AC144" s="9"/>
      <c r="AD144" s="42">
        <f t="shared" si="29"/>
        <v>0</v>
      </c>
      <c r="AE144" s="4">
        <f t="shared" si="30"/>
        <v>0</v>
      </c>
      <c r="AF144" s="11">
        <f t="shared" si="31"/>
        <v>0</v>
      </c>
      <c r="AG144" s="24">
        <f t="shared" si="32"/>
        <v>2</v>
      </c>
      <c r="AH144" s="70">
        <f t="shared" si="33"/>
        <v>0</v>
      </c>
      <c r="AI144" s="71">
        <f t="shared" si="34"/>
        <v>0</v>
      </c>
      <c r="AJ144" s="72">
        <f t="shared" si="35"/>
        <v>0</v>
      </c>
      <c r="AK144" s="73">
        <f t="shared" si="36"/>
        <v>2</v>
      </c>
      <c r="AL144" s="11">
        <f t="shared" si="37"/>
        <v>0</v>
      </c>
      <c r="AM144" s="89">
        <f t="shared" si="38"/>
        <v>2</v>
      </c>
      <c r="AN144" s="4" t="str">
        <f t="shared" si="39"/>
        <v>НЕТ</v>
      </c>
    </row>
    <row r="145" spans="1:40" ht="15.75" thickBot="1" x14ac:dyDescent="0.3">
      <c r="A145" s="50">
        <f t="shared" si="40"/>
        <v>0</v>
      </c>
      <c r="B145" s="50">
        <f t="shared" si="41"/>
        <v>141</v>
      </c>
      <c r="C145" s="51"/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4"/>
      <c r="X145" s="52"/>
      <c r="Y145" s="53"/>
      <c r="Z145" s="53"/>
      <c r="AA145" s="53"/>
      <c r="AB145" s="53"/>
      <c r="AC145" s="51"/>
      <c r="AD145" s="42">
        <f t="shared" si="29"/>
        <v>0</v>
      </c>
      <c r="AE145" s="50">
        <f t="shared" si="30"/>
        <v>0</v>
      </c>
      <c r="AF145" s="55">
        <f t="shared" si="31"/>
        <v>0</v>
      </c>
      <c r="AG145" s="56">
        <f t="shared" si="32"/>
        <v>2</v>
      </c>
      <c r="AH145" s="74">
        <f t="shared" si="33"/>
        <v>0</v>
      </c>
      <c r="AI145" s="75">
        <f t="shared" si="34"/>
        <v>0</v>
      </c>
      <c r="AJ145" s="76">
        <f t="shared" si="35"/>
        <v>0</v>
      </c>
      <c r="AK145" s="77">
        <f t="shared" si="36"/>
        <v>2</v>
      </c>
      <c r="AL145" s="55">
        <f t="shared" si="37"/>
        <v>0</v>
      </c>
      <c r="AM145" s="89">
        <f t="shared" si="38"/>
        <v>2</v>
      </c>
      <c r="AN145" s="50" t="str">
        <f t="shared" si="39"/>
        <v>НЕТ</v>
      </c>
    </row>
    <row r="146" spans="1:40" ht="15.75" thickBot="1" x14ac:dyDescent="0.3">
      <c r="A146" s="57" t="s">
        <v>20</v>
      </c>
      <c r="B146" s="58"/>
      <c r="C146" s="59"/>
      <c r="D146" s="57" t="e">
        <f>AVERAGE(D5:D145)</f>
        <v>#DIV/0!</v>
      </c>
      <c r="E146" s="58" t="e">
        <f t="shared" ref="E146:AL146" si="42">AVERAGE(E5:E145)</f>
        <v>#DIV/0!</v>
      </c>
      <c r="F146" s="58" t="e">
        <f t="shared" si="42"/>
        <v>#DIV/0!</v>
      </c>
      <c r="G146" s="58" t="e">
        <f t="shared" si="42"/>
        <v>#DIV/0!</v>
      </c>
      <c r="H146" s="58" t="e">
        <f t="shared" si="42"/>
        <v>#DIV/0!</v>
      </c>
      <c r="I146" s="58" t="e">
        <f t="shared" si="42"/>
        <v>#DIV/0!</v>
      </c>
      <c r="J146" s="58" t="e">
        <f t="shared" si="42"/>
        <v>#DIV/0!</v>
      </c>
      <c r="K146" s="58" t="e">
        <f t="shared" si="42"/>
        <v>#DIV/0!</v>
      </c>
      <c r="L146" s="58" t="e">
        <f t="shared" si="42"/>
        <v>#DIV/0!</v>
      </c>
      <c r="M146" s="58" t="e">
        <f t="shared" si="42"/>
        <v>#DIV/0!</v>
      </c>
      <c r="N146" s="58" t="e">
        <f t="shared" si="42"/>
        <v>#DIV/0!</v>
      </c>
      <c r="O146" s="58" t="e">
        <f t="shared" si="42"/>
        <v>#DIV/0!</v>
      </c>
      <c r="P146" s="58" t="e">
        <f t="shared" si="42"/>
        <v>#DIV/0!</v>
      </c>
      <c r="Q146" s="58" t="e">
        <f t="shared" si="42"/>
        <v>#DIV/0!</v>
      </c>
      <c r="R146" s="58" t="e">
        <f t="shared" si="42"/>
        <v>#DIV/0!</v>
      </c>
      <c r="S146" s="58" t="e">
        <f t="shared" si="42"/>
        <v>#DIV/0!</v>
      </c>
      <c r="T146" s="58" t="e">
        <f t="shared" si="42"/>
        <v>#DIV/0!</v>
      </c>
      <c r="U146" s="58" t="e">
        <f t="shared" si="42"/>
        <v>#DIV/0!</v>
      </c>
      <c r="V146" s="58" t="e">
        <f t="shared" si="42"/>
        <v>#DIV/0!</v>
      </c>
      <c r="W146" s="60" t="e">
        <f t="shared" si="42"/>
        <v>#DIV/0!</v>
      </c>
      <c r="X146" s="57" t="e">
        <f>AVERAGE(X5:X145)</f>
        <v>#DIV/0!</v>
      </c>
      <c r="Y146" s="58" t="e">
        <f>AVERAGE(Y5:Y145)</f>
        <v>#DIV/0!</v>
      </c>
      <c r="Z146" s="58" t="e">
        <f t="shared" ref="Z146:AB146" si="43">AVERAGE(Z5:Z145)</f>
        <v>#DIV/0!</v>
      </c>
      <c r="AA146" s="58" t="e">
        <f t="shared" si="43"/>
        <v>#DIV/0!</v>
      </c>
      <c r="AB146" s="58" t="e">
        <f t="shared" si="43"/>
        <v>#DIV/0!</v>
      </c>
      <c r="AC146" s="59" t="e">
        <f>AVERAGE(AC5:AC145)</f>
        <v>#DIV/0!</v>
      </c>
      <c r="AD146" s="83">
        <f t="shared" ref="AD146:AG146" si="44">AVERAGE(AD5:AD145)</f>
        <v>0</v>
      </c>
      <c r="AE146" s="59">
        <f t="shared" si="44"/>
        <v>0</v>
      </c>
      <c r="AF146" s="59">
        <f t="shared" si="44"/>
        <v>0</v>
      </c>
      <c r="AG146" s="60">
        <f t="shared" si="44"/>
        <v>2</v>
      </c>
      <c r="AH146" s="78"/>
      <c r="AI146" s="79"/>
      <c r="AJ146" s="80"/>
      <c r="AK146" s="81"/>
      <c r="AL146" s="61">
        <f t="shared" si="42"/>
        <v>0</v>
      </c>
      <c r="AM146" s="90">
        <f>AVERAGE(AM4:AM145)</f>
        <v>2</v>
      </c>
      <c r="AN146" s="62">
        <f>COUNTIF(AN5:AN145,"да")</f>
        <v>0</v>
      </c>
    </row>
    <row r="147" spans="1:40" ht="15.75" thickBot="1" x14ac:dyDescent="0.3">
      <c r="A147" s="16" t="s">
        <v>22</v>
      </c>
      <c r="B147" s="4"/>
      <c r="C147" s="10"/>
      <c r="D147" s="16">
        <f>SUM(D5:D145)/($D$150*D149)</f>
        <v>0</v>
      </c>
      <c r="E147" s="4">
        <f t="shared" ref="E147:AL147" si="45">SUM(E5:E145)/($D$150*E149)</f>
        <v>0</v>
      </c>
      <c r="F147" s="4">
        <f t="shared" si="45"/>
        <v>0</v>
      </c>
      <c r="G147" s="4">
        <f t="shared" si="45"/>
        <v>0</v>
      </c>
      <c r="H147" s="4">
        <f t="shared" si="45"/>
        <v>0</v>
      </c>
      <c r="I147" s="4">
        <f t="shared" si="45"/>
        <v>0</v>
      </c>
      <c r="J147" s="4">
        <f t="shared" si="45"/>
        <v>0</v>
      </c>
      <c r="K147" s="4">
        <f t="shared" si="45"/>
        <v>0</v>
      </c>
      <c r="L147" s="4">
        <f t="shared" si="45"/>
        <v>0</v>
      </c>
      <c r="M147" s="4">
        <f t="shared" si="45"/>
        <v>0</v>
      </c>
      <c r="N147" s="4">
        <f t="shared" si="45"/>
        <v>0</v>
      </c>
      <c r="O147" s="4">
        <f t="shared" si="45"/>
        <v>0</v>
      </c>
      <c r="P147" s="4">
        <f t="shared" si="45"/>
        <v>0</v>
      </c>
      <c r="Q147" s="4">
        <f t="shared" si="45"/>
        <v>0</v>
      </c>
      <c r="R147" s="4">
        <f t="shared" si="45"/>
        <v>0</v>
      </c>
      <c r="S147" s="4">
        <f t="shared" si="45"/>
        <v>0</v>
      </c>
      <c r="T147" s="4">
        <f t="shared" si="45"/>
        <v>0</v>
      </c>
      <c r="U147" s="4">
        <f t="shared" si="45"/>
        <v>0</v>
      </c>
      <c r="V147" s="4">
        <f t="shared" si="45"/>
        <v>0</v>
      </c>
      <c r="W147" s="17">
        <f t="shared" si="45"/>
        <v>0</v>
      </c>
      <c r="X147" s="10">
        <f t="shared" si="45"/>
        <v>0</v>
      </c>
      <c r="Y147" s="4">
        <f t="shared" si="45"/>
        <v>0</v>
      </c>
      <c r="Z147" s="4">
        <f t="shared" si="45"/>
        <v>0</v>
      </c>
      <c r="AA147" s="4">
        <f t="shared" si="45"/>
        <v>0</v>
      </c>
      <c r="AB147" s="4">
        <f t="shared" si="45"/>
        <v>0</v>
      </c>
      <c r="AC147" s="21">
        <f t="shared" si="45"/>
        <v>0</v>
      </c>
      <c r="AD147" s="82">
        <f t="shared" si="45"/>
        <v>0</v>
      </c>
      <c r="AE147" s="4">
        <f t="shared" si="45"/>
        <v>0</v>
      </c>
      <c r="AF147" s="4">
        <f t="shared" si="45"/>
        <v>0</v>
      </c>
      <c r="AG147" s="24" t="e">
        <f t="shared" si="45"/>
        <v>#DIV/0!</v>
      </c>
      <c r="AH147" s="82">
        <f t="shared" si="45"/>
        <v>0</v>
      </c>
      <c r="AI147" s="4">
        <f t="shared" si="45"/>
        <v>0</v>
      </c>
      <c r="AJ147" s="4">
        <f t="shared" si="45"/>
        <v>0</v>
      </c>
      <c r="AK147" s="24" t="e">
        <f t="shared" si="45"/>
        <v>#DIV/0!</v>
      </c>
      <c r="AL147" s="11">
        <f t="shared" si="45"/>
        <v>0</v>
      </c>
      <c r="AM147" s="91"/>
      <c r="AN147" s="62"/>
    </row>
    <row r="148" spans="1:40" x14ac:dyDescent="0.25">
      <c r="A148" s="16" t="s">
        <v>23</v>
      </c>
      <c r="B148" s="4"/>
      <c r="C148" s="10"/>
      <c r="D148" s="82">
        <f>COUNTIF(D5:D145,0)</f>
        <v>0</v>
      </c>
      <c r="E148" s="4">
        <f t="shared" ref="E148:AJ148" si="46">COUNTIF(E5:E145,0)</f>
        <v>0</v>
      </c>
      <c r="F148" s="4">
        <f t="shared" si="46"/>
        <v>0</v>
      </c>
      <c r="G148" s="4">
        <f t="shared" si="46"/>
        <v>0</v>
      </c>
      <c r="H148" s="4">
        <f t="shared" si="46"/>
        <v>0</v>
      </c>
      <c r="I148" s="4">
        <f t="shared" si="46"/>
        <v>0</v>
      </c>
      <c r="J148" s="4">
        <f t="shared" si="46"/>
        <v>0</v>
      </c>
      <c r="K148" s="4">
        <f t="shared" si="46"/>
        <v>0</v>
      </c>
      <c r="L148" s="4">
        <f t="shared" si="46"/>
        <v>0</v>
      </c>
      <c r="M148" s="4">
        <f t="shared" si="46"/>
        <v>0</v>
      </c>
      <c r="N148" s="4">
        <f t="shared" si="46"/>
        <v>0</v>
      </c>
      <c r="O148" s="4">
        <f t="shared" si="46"/>
        <v>0</v>
      </c>
      <c r="P148" s="4">
        <f t="shared" si="46"/>
        <v>0</v>
      </c>
      <c r="Q148" s="4">
        <f t="shared" si="46"/>
        <v>0</v>
      </c>
      <c r="R148" s="4">
        <f t="shared" si="46"/>
        <v>0</v>
      </c>
      <c r="S148" s="4">
        <f t="shared" si="46"/>
        <v>0</v>
      </c>
      <c r="T148" s="4">
        <f t="shared" si="46"/>
        <v>0</v>
      </c>
      <c r="U148" s="4">
        <f t="shared" si="46"/>
        <v>0</v>
      </c>
      <c r="V148" s="4">
        <f t="shared" si="46"/>
        <v>0</v>
      </c>
      <c r="W148" s="11">
        <f t="shared" si="46"/>
        <v>0</v>
      </c>
      <c r="X148" s="82">
        <f t="shared" si="46"/>
        <v>0</v>
      </c>
      <c r="Y148" s="4">
        <f t="shared" si="46"/>
        <v>0</v>
      </c>
      <c r="Z148" s="4">
        <f t="shared" si="46"/>
        <v>0</v>
      </c>
      <c r="AA148" s="4">
        <f t="shared" si="46"/>
        <v>0</v>
      </c>
      <c r="AB148" s="4">
        <f t="shared" si="46"/>
        <v>0</v>
      </c>
      <c r="AC148" s="21">
        <f t="shared" si="46"/>
        <v>0</v>
      </c>
      <c r="AD148" s="16">
        <f t="shared" si="46"/>
        <v>141</v>
      </c>
      <c r="AE148" s="11">
        <f t="shared" si="46"/>
        <v>141</v>
      </c>
      <c r="AF148" s="11">
        <f t="shared" si="46"/>
        <v>141</v>
      </c>
      <c r="AG148" s="24">
        <f>COUNTIF(AG5:AG145,2)</f>
        <v>141</v>
      </c>
      <c r="AH148" s="16">
        <f t="shared" si="46"/>
        <v>141</v>
      </c>
      <c r="AI148" s="11">
        <f t="shared" si="46"/>
        <v>141</v>
      </c>
      <c r="AJ148" s="11">
        <f t="shared" si="46"/>
        <v>141</v>
      </c>
      <c r="AK148" s="24">
        <f>COUNTIF(AK5:AK145,2)</f>
        <v>141</v>
      </c>
      <c r="AL148" s="11">
        <f>COUNTIF(AL5:AL145,0)</f>
        <v>141</v>
      </c>
      <c r="AM148" s="90"/>
      <c r="AN148" s="62">
        <f>COUNTIF(AN5:AN147,"нет")</f>
        <v>141</v>
      </c>
    </row>
    <row r="149" spans="1:40" s="3" customFormat="1" ht="15.75" thickBot="1" x14ac:dyDescent="0.3">
      <c r="A149" s="87" t="s">
        <v>26</v>
      </c>
      <c r="B149" s="84"/>
      <c r="C149" s="88"/>
      <c r="D149" s="18">
        <v>1</v>
      </c>
      <c r="E149" s="19">
        <v>1</v>
      </c>
      <c r="F149" s="84">
        <v>1</v>
      </c>
      <c r="G149" s="19">
        <v>1</v>
      </c>
      <c r="H149" s="19">
        <v>1</v>
      </c>
      <c r="I149" s="19">
        <v>1</v>
      </c>
      <c r="J149" s="19">
        <v>1</v>
      </c>
      <c r="K149" s="19">
        <v>1</v>
      </c>
      <c r="L149" s="19">
        <v>1</v>
      </c>
      <c r="M149" s="19">
        <v>1</v>
      </c>
      <c r="N149" s="19">
        <v>1</v>
      </c>
      <c r="O149" s="19">
        <v>1</v>
      </c>
      <c r="P149" s="19">
        <v>1</v>
      </c>
      <c r="Q149" s="19">
        <v>1</v>
      </c>
      <c r="R149" s="19">
        <v>1</v>
      </c>
      <c r="S149" s="19">
        <v>1</v>
      </c>
      <c r="T149" s="19">
        <v>1</v>
      </c>
      <c r="U149" s="19">
        <v>1</v>
      </c>
      <c r="V149" s="19">
        <v>1</v>
      </c>
      <c r="W149" s="20">
        <v>1</v>
      </c>
      <c r="X149" s="18">
        <v>2</v>
      </c>
      <c r="Y149" s="19">
        <v>2</v>
      </c>
      <c r="Z149" s="19">
        <v>2</v>
      </c>
      <c r="AA149" s="19">
        <v>2</v>
      </c>
      <c r="AB149" s="19">
        <v>2</v>
      </c>
      <c r="AC149" s="23">
        <v>2</v>
      </c>
      <c r="AD149" s="18">
        <v>14</v>
      </c>
      <c r="AE149" s="19">
        <v>6</v>
      </c>
      <c r="AF149" s="25">
        <v>20</v>
      </c>
      <c r="AG149" s="26"/>
      <c r="AH149" s="18">
        <v>6</v>
      </c>
      <c r="AI149" s="25">
        <v>6</v>
      </c>
      <c r="AJ149" s="19">
        <v>12</v>
      </c>
      <c r="AK149" s="20"/>
      <c r="AL149" s="25">
        <v>32</v>
      </c>
      <c r="AM149" s="92"/>
      <c r="AN149" s="63"/>
    </row>
    <row r="150" spans="1:40" s="2" customFormat="1" ht="30" customHeight="1" x14ac:dyDescent="0.25">
      <c r="A150" s="122" t="s">
        <v>58</v>
      </c>
      <c r="B150" s="122"/>
      <c r="C150" s="122"/>
      <c r="D150" s="5">
        <v>140</v>
      </c>
      <c r="E150" s="86">
        <v>140</v>
      </c>
      <c r="F150" s="85">
        <f>D150/E150</f>
        <v>1</v>
      </c>
      <c r="AM150" s="93"/>
    </row>
    <row r="151" spans="1:40" x14ac:dyDescent="0.25">
      <c r="A151" s="27"/>
    </row>
  </sheetData>
  <mergeCells count="25">
    <mergeCell ref="AN1:AN4"/>
    <mergeCell ref="AP2:AS2"/>
    <mergeCell ref="AT2:AW2"/>
    <mergeCell ref="A150:C150"/>
    <mergeCell ref="AK2:AK4"/>
    <mergeCell ref="A1:A4"/>
    <mergeCell ref="B1:B4"/>
    <mergeCell ref="C1:C4"/>
    <mergeCell ref="AI2:AI3"/>
    <mergeCell ref="AJ2:AJ3"/>
    <mergeCell ref="AD2:AD3"/>
    <mergeCell ref="AE2:AE3"/>
    <mergeCell ref="AF2:AF3"/>
    <mergeCell ref="AH2:AH3"/>
    <mergeCell ref="AG2:AG4"/>
    <mergeCell ref="AD1:AG1"/>
    <mergeCell ref="AM1:AM4"/>
    <mergeCell ref="AH1:AK1"/>
    <mergeCell ref="AL1:AL3"/>
    <mergeCell ref="D1:W1"/>
    <mergeCell ref="X1:AC1"/>
    <mergeCell ref="D2:Q2"/>
    <mergeCell ref="R2:W2"/>
    <mergeCell ref="X2:Z2"/>
    <mergeCell ref="AA2:AC2"/>
  </mergeCells>
  <dataValidations count="2">
    <dataValidation type="whole" allowBlank="1" showInputMessage="1" showErrorMessage="1" sqref="D5:W145">
      <formula1>0</formula1>
      <formula2>1</formula2>
    </dataValidation>
    <dataValidation type="whole" allowBlank="1" showInputMessage="1" showErrorMessage="1" sqref="X5:AC145 AE5:AG145">
      <formula1>0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13" sqref="B13"/>
    </sheetView>
  </sheetViews>
  <sheetFormatPr defaultRowHeight="15" x14ac:dyDescent="0.25"/>
  <sheetData>
    <row r="1" spans="1:1" x14ac:dyDescent="0.25">
      <c r="A1" s="6" t="s">
        <v>29</v>
      </c>
    </row>
    <row r="2" spans="1:1" x14ac:dyDescent="0.25">
      <c r="A2" t="s">
        <v>33</v>
      </c>
    </row>
    <row r="3" spans="1:1" x14ac:dyDescent="0.25">
      <c r="A3" t="s">
        <v>32</v>
      </c>
    </row>
    <row r="4" spans="1:1" x14ac:dyDescent="0.25">
      <c r="A4" t="s">
        <v>30</v>
      </c>
    </row>
    <row r="5" spans="1:1" x14ac:dyDescent="0.25">
      <c r="A5" t="s">
        <v>56</v>
      </c>
    </row>
    <row r="6" spans="1:1" s="3" customFormat="1" x14ac:dyDescent="0.25">
      <c r="A6" s="3" t="s">
        <v>57</v>
      </c>
    </row>
    <row r="7" spans="1:1" x14ac:dyDescent="0.25">
      <c r="A7" t="s">
        <v>59</v>
      </c>
    </row>
    <row r="9" spans="1:1" x14ac:dyDescent="0.25">
      <c r="A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Инструкция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2018-03-22T08:08:38Z</dcterms:created>
  <dcterms:modified xsi:type="dcterms:W3CDTF">2018-04-09T13:35:06Z</dcterms:modified>
</cp:coreProperties>
</file>